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2952" documentId="8_{AE032D89-EFC5-432A-897E-96F13235ABE9}" xr6:coauthVersionLast="47" xr6:coauthVersionMax="47" xr10:uidLastSave="{6917D759-4DEF-41D3-BC78-EFAF297423D9}"/>
  <bookViews>
    <workbookView xWindow="-110" yWindow="-110" windowWidth="38620" windowHeight="2122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3996" r:id="rId17"/>
    <pivotCache cacheId="13997" r:id="rId18"/>
    <pivotCache cacheId="13998"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<sst xmlns="http://schemas.openxmlformats.org/spreadsheetml/2006/main" count="2547" uniqueCount="809">
  <si>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</si>
  <si>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</si>
  <si>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</si>
  <si>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</si>
  <si>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</si>
  <si>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</si>
  <si>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</si>
  <si>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</si>
  <si>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</si>
  <si>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</si>
  <si>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</si>
  <si>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</si>
  <si>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</si>
  <si>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</si>
  <si>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</si>
  <si>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</si>
  <si>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</si>
  <si>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</si>
  <si>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</si>
  <si>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</si>
  <si>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</si>
  <si>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</si>
  <si>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</si>
  <si>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</si>
  <si>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</si>
  <si>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</si>
  <si>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</si>
  <si>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</si>
  <si>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</si>
  <si>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</si>
  <si>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</si>
  <si>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</si>
  <si>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</si>
  <si>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</si>
  <si>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</si>
  <si>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</si>
  <si>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</si>
  <si>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</si>
  <si>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</si>
  <si>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</si>
  <si>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</si>
  <si>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</si>
  <si>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</si>
  <si>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</si>
  <si>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</si>
  <si>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</si>
  <si>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</si>
  <si>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</si>
  <si>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</si>
  <si>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</si>
  <si>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</si>
  <si>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</si>
  <si>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</si>
  <si>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</si>
  <si>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</si>
  <si>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</si>
  <si>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</si>
  <si>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</si>
  <si>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</si>
  <si>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</si>
  <si>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</si>
  <si>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</si>
  <si>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</si>
  <si>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</si>
  <si>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</si>
  <si>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</si>
  <si>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</si>
  <si>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</si>
  <si>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</si>
  <si>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</si>
  <si>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</si>
  <si>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</si>
  <si>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</si>
  <si>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</si>
  <si>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</si>
  <si>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</si>
  <si>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</si>
  <si>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</si>
  <si>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</si>
  <si>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</si>
  <si>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</si>
  <si>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</si>
  <si>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</si>
  <si>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</si>
  <si>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</si>
  <si>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</si>
  <si>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</si>
  <si>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</si>
  <si>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</si>
  <si>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</si>
  <si>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</si>
  <si>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</si>
  <si>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</si>
  <si>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</si>
  <si>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</si>
  <si>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</si>
  <si>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</si>
  <si>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</si>
  <si>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</si>
  <si>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</si>
  <si>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</si>
  <si>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</si>
  <si>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</si>
  <si>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</si>
  <si>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</si>
  <si>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</si>
  <si>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</si>
  <si>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</si>
  <si>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</si>
  <si>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</si>
  <si>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</si>
  <si>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</si>
  <si>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</si>
  <si>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</si>
  <si>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</si>
  <si>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</si>
  <si>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</si>
  <si>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</si>
  <si>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</si>
  <si>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</si>
  <si>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</si>
  <si>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</si>
  <si>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</si>
  <si>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</si>
  <si>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</si>
  <si>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</si>
  <si>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</si>
  <si>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</si>
  <si>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</si>
  <si>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</si>
  <si>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</si>
  <si>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</si>
  <si>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</si>
  <si>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</si>
  <si>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</si>
  <si>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</si>
  <si>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</si>
  <si>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</si>
  <si>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</si>
  <si>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</si>
  <si>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</si>
  <si>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</si>
  <si>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</si>
  <si>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</si>
  <si>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</si>
  <si>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</si>
  <si>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</si>
  <si>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</si>
  <si>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</si>
  <si>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</si>
  <si>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</si>
  <si>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</si>
  <si>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</si>
  <si>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</si>
  <si>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</si>
  <si>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</si>
  <si>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</si>
  <si>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</si>
  <si>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</si>
  <si>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</si>
  <si>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</si>
  <si>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</si>
  <si>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</si>
  <si>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</si>
  <si>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</si>
  <si>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</si>
  <si>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</si>
  <si>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</si>
  <si>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</si>
  <si>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</si>
  <si>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</si>
  <si>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</si>
  <si>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</si>
  <si>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</si>
  <si>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</si>
  <si>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</si>
  <si>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</si>
  <si>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</si>
  <si>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</si>
  <si>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</si>
  <si>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</si>
  <si>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</si>
  <si>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</si>
  <si>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</si>
  <si>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</si>
  <si>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</si>
  <si>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</si>
  <si>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</si>
  <si>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</si>
  <si>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</si>
  <si>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</si>
  <si>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</si>
  <si>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</si>
  <si>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</si>
  <si>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</si>
  <si>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</si>
  <si>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</si>
  <si>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</si>
  <si>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</si>
  <si>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</si>
  <si>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</si>
  <si>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</si>
  <si>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</si>
  <si>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</si>
  <si>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</si>
  <si>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</si>
  <si>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</si>
  <si>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</si>
  <si>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</si>
  <si>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</si>
  <si>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</si>
  <si>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</si>
  <si>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</si>
  <si>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</si>
  <si>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</si>
  <si>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</si>
  <si>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</si>
  <si>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</si>
  <si>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</si>
  <si>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</si>
  <si>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</si>
  <si>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</si>
  <si>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</si>
  <si>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</si>
  <si>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</si>
  <si>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</si>
  <si>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</si>
  <si>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</si>
  <si>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</si>
  <si>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</si>
  <si>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</si>
  <si>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</si>
  <si>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</si>
  <si>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</si>
  <si>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</si>
  <si>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</si>
  <si>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</si>
  <si>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</si>
  <si>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</si>
  <si>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</si>
  <si>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</si>
  <si>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</si>
  <si>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</si>
  <si>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</si>
  <si>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</si>
  <si>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</si>
  <si>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</si>
  <si>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</si>
  <si>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</si>
  <si>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</si>
  <si>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</si>
  <si>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</si>
  <si>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</si>
  <si>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</si>
  <si>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</si>
  <si>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</si>
  <si>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</si>
  <si>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</si>
  <si>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</si>
  <si>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</si>
  <si>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</si>
  <si>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</si>
  <si>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</si>
  <si>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</si>
  <si>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</si>
  <si>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</si>
  <si>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</si>
  <si>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</si>
  <si>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</si>
  <si>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</si>
  <si>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</si>
  <si>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</si>
  <si>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</si>
  <si>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</si>
  <si>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</si>
  <si>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</si>
  <si>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</si>
  <si>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</si>
  <si>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</si>
  <si>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</si>
  <si>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</si>
  <si>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</si>
  <si>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</si>
  <si>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</si>
  <si>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</si>
  <si>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</si>
  <si>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</si>
  <si>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</si>
  <si>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</si>
  <si>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</si>
  <si>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</si>
  <si>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</si>
  <si>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</si>
  <si>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</si>
  <si>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</si>
  <si>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</si>
  <si>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</si>
  <si>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</si>
  <si>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</si>
  <si>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</si>
  <si>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</si>
  <si>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</si>
  <si>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</si>
  <si>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</si>
  <si>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</si>
  <si>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</si>
  <si>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</si>
  <si>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</si>
  <si>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</si>
  <si>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</si>
  <si>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</si>
  <si>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</si>
  <si>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</si>
  <si>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</si>
  <si>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</si>
  <si>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</si>
  <si>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</si>
  <si>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</si>
  <si>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</si>
  <si>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</si>
  <si>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</si>
  <si>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</si>
  <si>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</si>
  <si>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</si>
  <si>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</si>
  <si>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</si>
  <si>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</si>
  <si>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</si>
  <si>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</si>
  <si>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</si>
  <si>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</si>
  <si>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</si>
  <si>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</si>
  <si>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</si>
  <si>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</si>
  <si>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</si>
  <si>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</si>
  <si>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</si>
  <si>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</si>
  <si>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</si>
  <si>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</si>
  <si>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</si>
  <si>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</si>
  <si>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</si>
  <si>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</si>
  <si>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</si>
  <si>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</si>
  <si>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</si>
  <si>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</si>
  <si>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</si>
  <si>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</si>
  <si>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</si>
  <si>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</si>
  <si>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</si>
  <si>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</si>
  <si>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</si>
  <si>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</si>
  <si>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</si>
  <si>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</si>
  <si>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</si>
  <si>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</si>
  <si>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</si>
  <si>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</si>
  <si>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</si>
  <si>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</si>
  <si>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</si>
  <si>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</si>
  <si>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</si>
  <si>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</si>
  <si>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</si>
  <si>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</si>
  <si>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</si>
  <si>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</si>
  <si>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</si>
  <si>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</si>
  <si>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</si>
  <si>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</si>
  <si>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</si>
  <si>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</si>
  <si>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</si>
  <si>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</si>
  <si>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</si>
  <si>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</si>
  <si>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</si>
  <si>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</si>
  <si>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</si>
  <si>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</si>
  <si>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</si>
  <si>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</si>
  <si>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</si>
  <si>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</si>
  <si>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</si>
  <si>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</si>
  <si>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</si>
  <si>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</si>
  <si>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</si>
  <si>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</si>
  <si>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</si>
  <si>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</si>
  <si>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</si>
  <si>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</si>
  <si>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</si>
  <si>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</si>
  <si>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</si>
  <si>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</si>
  <si>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</si>
  <si>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</si>
  <si>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</si>
  <si>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</si>
  <si>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</si>
  <si>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</si>
  <si>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</si>
  <si>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</si>
  <si>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</si>
  <si>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</si>
  <si>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</si>
  <si>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</si>
  <si>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</si>
  <si>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</si>
  <si>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</si>
  <si>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</si>
  <si>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</si>
  <si>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</si>
  <si>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</si>
  <si>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</si>
  <si>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</si>
  <si>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</si>
  <si>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</si>
  <si>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</si>
  <si>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</si>
  <si>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</si>
  <si>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</si>
  <si>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</si>
  <si>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</si>
  <si>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</si>
  <si>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</si>
  <si>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</si>
  <si>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</si>
  <si>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</si>
  <si>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</si>
  <si>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</si>
  <si>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</si>
  <si>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</si>
  <si>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</si>
  <si>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</si>
  <si>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</si>
  <si>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</si>
  <si>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</si>
  <si>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</si>
  <si>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</si>
  <si>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</si>
  <si>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</si>
  <si>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</si>
  <si>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</si>
  <si>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</si>
  <si>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</si>
  <si>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</si>
  <si>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</si>
  <si>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</si>
  <si>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</si>
  <si>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</si>
  <si>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</si>
  <si>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</si>
  <si>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</si>
  <si>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</si>
  <si>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</si>
  <si>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</si>
  <si>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</si>
  <si>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</si>
  <si>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</si>
  <si>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</si>
  <si>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</si>
  <si>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</si>
  <si>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</si>
  <si>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</si>
  <si>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</si>
  <si>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</si>
  <si>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</si>
  <si>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</si>
  <si>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</si>
  <si>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</si>
  <si>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</si>
  <si>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</si>
  <si>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</si>
  <si>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</si>
  <si>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</si>
  <si>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</si>
  <si>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</si>
  <si>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</si>
  <si>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</si>
  <si>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</si>
  <si>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</si>
  <si>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</si>
  <si>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</si>
  <si>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</si>
  <si>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</si>
  <si>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</si>
  <si>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</si>
  <si>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</si>
  <si>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</si>
  <si>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</si>
  <si>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</si>
  <si>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</si>
  <si>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</si>
  <si>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</si>
  <si>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</si>
  <si>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</si>
  <si>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</si>
  <si>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</si>
  <si>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</si>
  <si>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</si>
  <si>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</si>
  <si>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</si>
  <si>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</si>
  <si>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</si>
  <si>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</si>
  <si>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</si>
  <si>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</si>
  <si>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</si>
  <si>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</si>
  <si>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</si>
  <si>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</si>
  <si>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</si>
  <si>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</si>
  <si>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</si>
  <si>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</si>
  <si>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</si>
  <si>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</si>
  <si>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</si>
  <si>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</si>
  <si>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</si>
  <si>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</si>
  <si>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</si>
  <si>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</si>
  <si>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</si>
  <si>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</si>
  <si>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</si>
  <si>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</si>
  <si>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</si>
  <si>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</si>
  <si>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</si>
  <si>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</si>
  <si>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</si>
  <si>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</si>
  <si>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</si>
  <si>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</si>
  <si>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</si>
  <si>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</si>
  <si>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</si>
  <si>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</si>
  <si>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</si>
  <si>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</si>
  <si>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</si>
  <si>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</si>
  <si>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</si>
  <si>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</si>
  <si>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</si>
  <si>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</si>
  <si>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</si>
  <si>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</si>
  <si>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</si>
  <si>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</si>
  <si>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</si>
  <si>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</si>
  <si>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</si>
  <si>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</si>
  <si>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</si>
  <si>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</si>
  <si>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</si>
  <si>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</si>
  <si>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</si>
  <si>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</si>
  <si>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</si>
  <si>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</si>
  <si>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</si>
  <si>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</si>
  <si>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</si>
  <si>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</si>
  <si>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</si>
  <si>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</si>
  <si>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</si>
  <si>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</si>
  <si>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</si>
  <si>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</si>
  <si>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</si>
  <si>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</si>
  <si>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</si>
  <si>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</si>
  <si>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</si>
  <si>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</si>
  <si>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</si>
  <si>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</si>
  <si>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</si>
  <si>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</si>
  <si>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</si>
  <si>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</si>
  <si>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</si>
  <si>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</si>
  <si>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</si>
  <si>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</si>
  <si>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</si>
  <si>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</si>
  <si>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</si>
  <si>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</si>
  <si>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</si>
  <si>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</si>
  <si>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</si>
  <si>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</si>
  <si>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</si>
  <si>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</si>
  <si>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</si>
  <si>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</si>
  <si>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</si>
  <si>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</si>
  <si>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</si>
  <si>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</si>
  <si>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</si>
  <si>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</si>
  <si>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</si>
  <si>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</si>
  <si>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</si>
  <si>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</si>
  <si>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</si>
  <si>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</si>
  <si>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</si>
  <si>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</si>
  <si>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</si>
  <si>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</si>
  <si>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</si>
  <si>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</si>
  <si>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</si>
  <si>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</si>
  <si>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</si>
  <si>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</si>
  <si>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</si>
  <si>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</si>
  <si>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</si>
  <si>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</si>
  <si>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</si>
  <si>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</si>
  <si>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</si>
  <si>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</si>
  <si>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</si>
  <si>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</si>
  <si>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</si>
  <si>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</si>
  <si>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</si>
  <si>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</si>
  <si>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</si>
  <si>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</si>
  <si>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</si>
  <si>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</si>
  <si>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</si>
  <si>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</si>
  <si>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</si>
  <si>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</si>
  <si>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</si>
  <si>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</si>
  <si>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</si>
  <si>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</si>
  <si>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</si>
  <si>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</si>
  <si>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</si>
  <si>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</si>
  <si>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</si>
  <si>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</si>
  <si>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</si>
  <si>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</si>
  <si>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</si>
  <si>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</si>
  <si>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</si>
  <si>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</si>
  <si>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</si>
  <si>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</si>
  <si>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</si>
  <si>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</si>
  <si>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</si>
  <si>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</si>
  <si>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</si>
  <si>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</si>
  <si>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</si>
  <si>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</si>
  <si>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</si>
  <si>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</si>
  <si>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</si>
  <si>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</si>
  <si>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</si>
  <si>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</si>
  <si>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</si>
  <si>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</si>
  <si>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t xml:space="preserve">MHHS-BR-AC-001
MHHS-BR-AC-002
MHHSP-36
METH010, ID-9753
METH010, ID-9756
METH010, ID-9897 </t>
  </si>
  <si>
    <t>MDS</t>
  </si>
  <si>
    <t>MDS runs the Annual Consumption Calculations for the scheduled MPANs</t>
  </si>
  <si>
    <t>Helix validates Annual Consumption (IF-040) values</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</si>
  <si>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</si>
  <si>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</si>
  <si>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</si>
  <si>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</si>
  <si>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</si>
  <si>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</si>
  <si>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</si>
  <si>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</si>
  <si>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</si>
  <si>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</si>
  <si>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MHHS-BR-AC-001
MHHS-BR-AC-002
MHHSP-37
METH010, ID-9900
MHHS-BR-AC-010</t>
  </si>
  <si>
    <t>IF-040</t>
  </si>
  <si>
    <t>[AnnualConsumption]</t>
  </si>
  <si>
    <t>MDS sends the IF-040 Notifications of [Calculated] Annual Consumption to the DIP</t>
  </si>
  <si>
    <t>http 201 response from DIP</t>
  </si>
  <si>
    <t>410
420</t>
  </si>
  <si>
    <t>MHHS-BR-AC-003</t>
  </si>
  <si>
    <t>PUB-040</t>
  </si>
  <si>
    <t>SUPC, SDSC, ADSC, UMSDS, LDSO,  EES</t>
  </si>
  <si>
    <t>DIP sends the PUB-040 notifications to Supplier, Data Services, LDSO and EES</t>
  </si>
  <si>
    <t>MHHS-BR-AC-008</t>
  </si>
  <si>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</si>
  <si>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</si>
  <si>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</si>
  <si>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</si>
  <si>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</si>
  <si>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</si>
  <si>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</si>
  <si>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</si>
  <si>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MHHS-BR-AC-004</t>
  </si>
  <si>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</si>
  <si>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</si>
  <si>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</si>
  <si>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</si>
  <si>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</si>
  <si>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</si>
  <si>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</si>
  <si>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</si>
  <si>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</si>
  <si>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</si>
  <si>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</si>
  <si>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t>MHHS-BR-AC-009</t>
  </si>
  <si>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</si>
  <si>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</si>
  <si>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</si>
  <si>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</si>
  <si>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</si>
  <si>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</si>
  <si>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</si>
  <si>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</si>
  <si>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</si>
  <si>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</si>
  <si>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</si>
  <si>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</si>
  <si>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</si>
  <si>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</si>
  <si>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EES receives PUB-040 in respect of the Traditional (E7),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</si>
  <si>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</si>
  <si>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</si>
  <si>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</si>
  <si>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</si>
  <si>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</si>
  <si>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</si>
  <si>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</si>
  <si>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</si>
  <si>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</si>
  <si>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</si>
  <si>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</si>
  <si>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</si>
  <si>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MHHS-BR-AC-001
MHHS-BR-AC-002
MHHSP-37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</si>
  <si>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</si>
  <si>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</si>
  <si>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</si>
  <si>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</si>
  <si>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</si>
  <si>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</si>
  <si>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</si>
  <si>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</si>
  <si>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</si>
  <si>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</si>
  <si>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</si>
  <si>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</si>
  <si>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</si>
  <si>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</si>
  <si>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</si>
  <si>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</si>
  <si>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</si>
  <si>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</si>
  <si>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</si>
  <si>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</si>
  <si>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</si>
  <si>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</si>
  <si>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</si>
  <si>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</si>
  <si>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</si>
  <si>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</si>
  <si>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</si>
  <si>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</si>
  <si>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</si>
  <si>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</si>
  <si>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</si>
  <si>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</si>
  <si>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</si>
  <si>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MHHS-BR-AC-001
MHHS-BR-AC-002
MHHSP-36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</si>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</sst>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F800]dddd\,\ mmmm\ dd\,\ yyyy"/>
  </numFmts>
  <fonts count="8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s>
  <cellStyleXfs count="114">
    <xf numFmtId="0" fontId="0" fillId="0" borderId="0" applyBorder="0"/>
    <xf numFmtId="0" fontId="25" fillId="0" borderId="0"/>
    <xf numFmtId="0" fontId="25" fillId="0" borderId="0"/>
    <xf numFmtId="167" fontId="21" fillId="0" borderId="0" applyFill="0" applyBorder="0" applyAlignment="0" applyProtection="0"/>
    <xf numFmtId="165" fontId="16" fillId="0" borderId="0" applyFont="0" applyFill="0" applyBorder="0" applyAlignment="0" applyProtection="0"/>
    <xf numFmtId="166" fontId="21" fillId="0" borderId="0" applyFill="0" applyBorder="0" applyAlignment="0" applyProtection="0"/>
    <xf numFmtId="164"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6">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9" fontId="41" fillId="0" borderId="30" xfId="0" applyNumberFormat="1" applyFont="1" applyBorder="1" applyAlignment="1">
      <alignment horizontal="left"/>
    </xf>
    <xf numFmtId="0" fontId="41" fillId="0" borderId="30" xfId="0" applyFont="1" applyBorder="1"/>
    <xf numFmtId="169"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2" fillId="29" borderId="31" xfId="0"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8" fontId="64" fillId="29" borderId="1" xfId="104" applyNumberFormat="1" applyFont="1" applyFill="1" applyBorder="1" applyAlignment="1">
      <alignment horizontal="left" vertical="top" wrapText="1"/>
    </xf>
    <xf numFmtId="0" fontId="71" fillId="0" borderId="0" xfId="108" applyFont="1" applyAlignment="1">
      <alignment vertical="center"/>
    </xf>
    <xf numFmtId="168" fontId="62" fillId="0" borderId="30" xfId="108" applyNumberFormat="1" applyFont="1" applyBorder="1" applyAlignment="1">
      <alignment horizontal="left" vertical="top" wrapText="1"/>
    </xf>
    <xf numFmtId="168"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9"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9"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9"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9"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39" fillId="33" borderId="29" xfId="55"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9"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8"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9" fontId="0" fillId="0" borderId="30" xfId="0" applyNumberFormat="1" applyBorder="1" applyAlignment="1">
      <alignment horizontal="left"/>
    </xf>
    <xf numFmtId="0" fontId="0" fillId="0" borderId="30" xfId="0" applyBorder="1" applyAlignment="1">
      <alignment horizontal="center"/>
    </xf>
    <xf numFmtId="169"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59" fillId="0" borderId="30" xfId="0" applyFont="1" applyBorder="1" applyAlignment="1">
      <alignment horizontal="lef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8"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64" fillId="33" borderId="29" xfId="55" applyFont="1" applyFill="1" applyBorder="1" applyAlignment="1">
      <alignment horizontal="center" vertical="center" wrapText="1"/>
    </xf>
    <xf numFmtId="0" fontId="79" fillId="0" borderId="30" xfId="108" applyFont="1" applyBorder="1" applyAlignment="1">
      <alignment vertical="center"/>
    </xf>
    <xf numFmtId="0" fontId="79" fillId="0" borderId="30" xfId="108" applyFont="1" applyBorder="1" applyAlignment="1">
      <alignment horizontal="center"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8"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99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99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99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47" t="s">
        <v>1</v>
      </c>
      <c r="C3" s="247"/>
      <c r="D3" s="247"/>
      <c r="E3" s="247"/>
      <c r="F3" s="247"/>
      <c r="G3" s="247"/>
      <c r="H3" s="247"/>
      <c r="I3" s="247"/>
    </row>
    <row r="4" spans="2:14" ht="13.7" customHeight="1">
      <c r="B4" s="249" t="s">
        <v>2</v>
      </c>
      <c r="C4" s="249"/>
      <c r="D4" s="249"/>
      <c r="E4" s="249"/>
      <c r="F4" s="249"/>
      <c r="G4" s="249"/>
      <c r="H4" s="249"/>
      <c r="I4" s="249"/>
      <c r="J4" s="249"/>
      <c r="K4" s="249"/>
      <c r="L4" s="249"/>
      <c r="M4" s="249"/>
      <c r="N4" s="249"/>
    </row>
    <row r="5" spans="2:14">
      <c r="B5" s="249"/>
      <c r="C5" s="249"/>
      <c r="D5" s="249"/>
      <c r="E5" s="249"/>
      <c r="F5" s="249"/>
      <c r="G5" s="249"/>
      <c r="H5" s="249"/>
      <c r="I5" s="249"/>
      <c r="J5" s="249"/>
      <c r="K5" s="249"/>
      <c r="L5" s="249"/>
      <c r="M5" s="249"/>
      <c r="N5" s="249"/>
    </row>
    <row r="6" spans="2:14">
      <c r="B6" s="249"/>
      <c r="C6" s="249"/>
      <c r="D6" s="249"/>
      <c r="E6" s="249"/>
      <c r="F6" s="249"/>
      <c r="G6" s="249"/>
      <c r="H6" s="249"/>
      <c r="I6" s="249"/>
      <c r="J6" s="249"/>
      <c r="K6" s="249"/>
      <c r="L6" s="249"/>
      <c r="M6" s="249"/>
      <c r="N6" s="249"/>
    </row>
    <row r="7" spans="2:14">
      <c r="B7" s="249"/>
      <c r="C7" s="249"/>
      <c r="D7" s="249"/>
      <c r="E7" s="249"/>
      <c r="F7" s="249"/>
      <c r="G7" s="249"/>
      <c r="H7" s="249"/>
      <c r="I7" s="249"/>
      <c r="J7" s="249"/>
      <c r="K7" s="249"/>
      <c r="L7" s="249"/>
      <c r="M7" s="249"/>
      <c r="N7" s="249"/>
    </row>
    <row r="8" spans="2:14">
      <c r="B8" s="249"/>
      <c r="C8" s="249"/>
      <c r="D8" s="249"/>
      <c r="E8" s="249"/>
      <c r="F8" s="249"/>
      <c r="G8" s="249"/>
      <c r="H8" s="249"/>
      <c r="I8" s="249"/>
      <c r="J8" s="249"/>
      <c r="K8" s="249"/>
      <c r="L8" s="249"/>
      <c r="M8" s="249"/>
      <c r="N8" s="249"/>
    </row>
    <row r="9" spans="2:14">
      <c r="B9" s="249"/>
      <c r="C9" s="249"/>
      <c r="D9" s="249"/>
      <c r="E9" s="249"/>
      <c r="F9" s="249"/>
      <c r="G9" s="249"/>
      <c r="H9" s="249"/>
      <c r="I9" s="249"/>
      <c r="J9" s="249"/>
      <c r="K9" s="249"/>
      <c r="L9" s="249"/>
      <c r="M9" s="249"/>
      <c r="N9" s="249"/>
    </row>
    <row r="10" spans="2:14">
      <c r="B10" s="249"/>
      <c r="C10" s="249"/>
      <c r="D10" s="249"/>
      <c r="E10" s="249"/>
      <c r="F10" s="249"/>
      <c r="G10" s="249"/>
      <c r="H10" s="249"/>
      <c r="I10" s="249"/>
      <c r="J10" s="249"/>
      <c r="K10" s="249"/>
      <c r="L10" s="249"/>
      <c r="M10" s="249"/>
      <c r="N10" s="249"/>
    </row>
    <row r="11" spans="2:14">
      <c r="B11" s="249"/>
      <c r="C11" s="249"/>
      <c r="D11" s="249"/>
      <c r="E11" s="249"/>
      <c r="F11" s="249"/>
      <c r="G11" s="249"/>
      <c r="H11" s="249"/>
      <c r="I11" s="249"/>
      <c r="J11" s="249"/>
      <c r="K11" s="249"/>
      <c r="L11" s="249"/>
      <c r="M11" s="249"/>
      <c r="N11" s="249"/>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49" t="s">
        <v>15</v>
      </c>
      <c r="C25" s="249"/>
      <c r="D25" s="249"/>
      <c r="E25" s="249"/>
      <c r="F25" s="249"/>
      <c r="G25" s="249"/>
      <c r="H25" s="249"/>
      <c r="I25" s="249"/>
      <c r="J25" s="249"/>
      <c r="K25" s="249"/>
      <c r="L25" s="249"/>
      <c r="M25" s="249"/>
      <c r="N25" s="249"/>
    </row>
    <row r="26" spans="2:14">
      <c r="B26" s="249"/>
      <c r="C26" s="249"/>
      <c r="D26" s="249"/>
      <c r="E26" s="249"/>
      <c r="F26" s="249"/>
      <c r="G26" s="249"/>
      <c r="H26" s="249"/>
      <c r="I26" s="249"/>
      <c r="J26" s="249"/>
      <c r="K26" s="249"/>
      <c r="L26" s="249"/>
      <c r="M26" s="249"/>
      <c r="N26" s="249"/>
    </row>
    <row r="27" spans="2:14">
      <c r="B27" s="43"/>
      <c r="C27" s="43"/>
      <c r="D27" s="43"/>
      <c r="E27" s="43"/>
      <c r="F27" s="43"/>
    </row>
    <row r="28" spans="2:14">
      <c r="B28" s="43"/>
      <c r="C28" s="43"/>
      <c r="D28" s="43"/>
      <c r="E28" s="43"/>
      <c r="F28" s="43"/>
    </row>
    <row r="29" spans="2:14">
      <c r="B29" s="45"/>
    </row>
    <row r="30" spans="2:14" ht="15.6">
      <c r="B30" s="247" t="s">
        <v>16</v>
      </c>
      <c r="C30" s="247"/>
      <c r="D30" s="247"/>
      <c r="E30" s="247"/>
      <c r="F30" s="247"/>
      <c r="G30" s="247"/>
      <c r="H30" s="247"/>
      <c r="I30" s="247"/>
    </row>
    <row r="31" spans="2:14">
      <c r="B31" s="248"/>
      <c r="C31" s="248"/>
      <c r="D31" s="248"/>
      <c r="E31" s="248"/>
      <c r="F31" s="248"/>
      <c r="G31" s="248"/>
      <c r="H31" s="248"/>
      <c r="I31" s="248"/>
      <c r="J31" s="248"/>
      <c r="K31" s="248"/>
      <c r="L31" s="248"/>
      <c r="M31" s="248"/>
      <c r="N31" s="248"/>
    </row>
    <row r="32" spans="2:14">
      <c r="B32" s="248"/>
      <c r="C32" s="248"/>
      <c r="D32" s="248"/>
      <c r="E32" s="248"/>
      <c r="F32" s="248"/>
      <c r="G32" s="248"/>
      <c r="H32" s="248"/>
      <c r="I32" s="248"/>
      <c r="J32" s="248"/>
      <c r="K32" s="248"/>
      <c r="L32" s="248"/>
      <c r="M32" s="248"/>
      <c r="N32" s="248"/>
    </row>
    <row r="33" spans="2:14">
      <c r="B33" s="248"/>
      <c r="C33" s="248"/>
      <c r="D33" s="248"/>
      <c r="E33" s="248"/>
      <c r="F33" s="248"/>
      <c r="G33" s="248"/>
      <c r="H33" s="248"/>
      <c r="I33" s="248"/>
      <c r="J33" s="248"/>
      <c r="K33" s="248"/>
      <c r="L33" s="248"/>
      <c r="M33" s="248"/>
      <c r="N33" s="248"/>
    </row>
    <row r="34" spans="2:14">
      <c r="B34" s="248"/>
      <c r="C34" s="248"/>
      <c r="D34" s="248"/>
      <c r="E34" s="248"/>
      <c r="F34" s="248"/>
      <c r="G34" s="248"/>
      <c r="H34" s="248"/>
      <c r="I34" s="248"/>
      <c r="J34" s="248"/>
      <c r="K34" s="248"/>
      <c r="L34" s="248"/>
      <c r="M34" s="248"/>
      <c r="N34" s="248"/>
    </row>
    <row r="35" spans="2:14">
      <c r="B35" s="248"/>
      <c r="C35" s="248"/>
      <c r="D35" s="248"/>
      <c r="E35" s="248"/>
      <c r="F35" s="248"/>
      <c r="G35" s="248"/>
      <c r="H35" s="248"/>
      <c r="I35" s="248"/>
      <c r="J35" s="248"/>
      <c r="K35" s="248"/>
      <c r="L35" s="248"/>
      <c r="M35" s="248"/>
      <c r="N35" s="248"/>
    </row>
    <row r="36" spans="2:14">
      <c r="B36" s="248"/>
      <c r="C36" s="248"/>
      <c r="D36" s="248"/>
      <c r="E36" s="248"/>
      <c r="F36" s="248"/>
      <c r="G36" s="248"/>
      <c r="H36" s="248"/>
      <c r="I36" s="248"/>
      <c r="J36" s="248"/>
      <c r="K36" s="248"/>
      <c r="L36" s="248"/>
      <c r="M36" s="248"/>
      <c r="N36" s="248"/>
    </row>
    <row r="37" spans="2:14">
      <c r="B37" s="248"/>
      <c r="C37" s="248"/>
      <c r="D37" s="248"/>
      <c r="E37" s="248"/>
      <c r="F37" s="248"/>
      <c r="G37" s="248"/>
      <c r="H37" s="248"/>
      <c r="I37" s="248"/>
      <c r="J37" s="248"/>
      <c r="K37" s="248"/>
      <c r="L37" s="248"/>
      <c r="M37" s="248"/>
      <c r="N37" s="248"/>
    </row>
    <row r="38" spans="2:14">
      <c r="B38" s="248"/>
      <c r="C38" s="248"/>
      <c r="D38" s="248"/>
      <c r="E38" s="248"/>
      <c r="F38" s="248"/>
      <c r="G38" s="248"/>
      <c r="H38" s="248"/>
      <c r="I38" s="248"/>
      <c r="J38" s="248"/>
      <c r="K38" s="248"/>
      <c r="L38" s="248"/>
      <c r="M38" s="248"/>
      <c r="N38" s="248"/>
    </row>
    <row r="39" spans="2:14">
      <c r="B39" s="248"/>
      <c r="C39" s="248"/>
      <c r="D39" s="248"/>
      <c r="E39" s="248"/>
      <c r="F39" s="248"/>
      <c r="G39" s="248"/>
      <c r="H39" s="248"/>
      <c r="I39" s="248"/>
      <c r="J39" s="248"/>
      <c r="K39" s="248"/>
      <c r="L39" s="248"/>
      <c r="M39" s="248"/>
      <c r="N39" s="248"/>
    </row>
    <row r="40" spans="2:14">
      <c r="B40" s="45"/>
    </row>
    <row r="41" spans="2:14" ht="15.6">
      <c r="B41" s="247" t="s">
        <v>17</v>
      </c>
      <c r="C41" s="247"/>
      <c r="D41" s="247"/>
      <c r="E41" s="247"/>
      <c r="F41" s="247"/>
      <c r="G41" s="247"/>
      <c r="H41" s="247"/>
      <c r="I41" s="247"/>
    </row>
    <row r="52" spans="2:9" ht="15.6">
      <c r="B52" s="247" t="s">
        <v>18</v>
      </c>
      <c r="C52" s="247"/>
      <c r="D52" s="247"/>
      <c r="E52" s="247"/>
      <c r="F52" s="247"/>
      <c r="G52" s="247"/>
      <c r="H52" s="247"/>
      <c r="I52" s="247"/>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abSelected="1" topLeftCell="A19" zoomScale="85" zoomScaleNormal="85" workbookViewId="0">
      <selection activeCell="E26" sqref="E26:E30"/>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89" t="s">
        <v>565</v>
      </c>
      <c r="C1" s="289"/>
      <c r="D1" s="289"/>
      <c r="E1" s="104"/>
      <c r="F1" s="50"/>
      <c r="G1" s="54"/>
      <c r="H1" s="54"/>
      <c r="I1" s="54"/>
      <c r="J1" s="54"/>
      <c r="K1" s="54"/>
      <c r="L1" s="50"/>
      <c r="M1" s="50"/>
      <c r="N1" s="50"/>
      <c r="O1" s="50"/>
      <c r="P1" s="50"/>
      <c r="Q1" s="50"/>
      <c r="R1" s="50"/>
      <c r="S1" s="50"/>
      <c r="T1" s="50"/>
      <c r="U1" s="50"/>
      <c r="V1" s="50"/>
      <c r="W1" s="50"/>
      <c r="X1" s="50"/>
      <c r="Y1" s="50"/>
      <c r="Z1" s="50"/>
      <c r="AA1" s="50"/>
    </row>
    <row r="2" spans="1:27" ht="30" customHeight="1">
      <c r="A2" s="87" t="s">
        <v>566</v>
      </c>
      <c r="B2" s="271" t="s">
        <v>567</v>
      </c>
      <c r="C2" s="271"/>
      <c r="D2" s="271"/>
      <c r="E2" s="105"/>
      <c r="F2" s="50"/>
      <c r="G2" s="54"/>
      <c r="H2" s="54"/>
      <c r="I2" s="54"/>
      <c r="J2" s="54"/>
      <c r="K2" s="54"/>
      <c r="L2" s="50"/>
      <c r="M2" s="50"/>
      <c r="N2" s="50"/>
      <c r="O2" s="50"/>
      <c r="P2" s="50"/>
      <c r="Q2" s="50"/>
      <c r="R2" s="50"/>
      <c r="S2" s="50"/>
      <c r="T2" s="50"/>
      <c r="U2" s="50"/>
      <c r="V2" s="50"/>
      <c r="W2" s="50"/>
      <c r="X2" s="50"/>
      <c r="Y2" s="50"/>
      <c r="Z2" s="50"/>
      <c r="AA2" s="50"/>
    </row>
    <row r="3" spans="1:27" ht="30" customHeight="1">
      <c r="A3" s="84" t="s">
        <v>568</v>
      </c>
      <c r="B3" s="290" t="s">
        <v>569</v>
      </c>
      <c r="C3" s="290"/>
      <c r="D3" s="290"/>
      <c r="E3" s="105"/>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91" t="s">
        <v>570</v>
      </c>
      <c r="C4" s="292"/>
      <c r="D4" s="293"/>
      <c r="E4" s="106"/>
      <c r="F4" s="50"/>
      <c r="G4" s="54"/>
      <c r="H4" s="54"/>
      <c r="I4" s="54"/>
      <c r="J4" s="54"/>
      <c r="K4" s="54"/>
      <c r="L4" s="50"/>
      <c r="M4" s="50"/>
      <c r="N4" s="50"/>
      <c r="O4" s="50"/>
      <c r="P4" s="50"/>
      <c r="Q4" s="50"/>
      <c r="R4" s="50"/>
      <c r="S4" s="50"/>
      <c r="T4" s="50"/>
      <c r="U4" s="50"/>
      <c r="V4" s="50"/>
      <c r="W4" s="50"/>
      <c r="X4" s="50"/>
      <c r="Y4" s="50"/>
      <c r="Z4" s="50"/>
      <c r="AA4" s="50"/>
    </row>
    <row r="5" spans="1:27" ht="30" customHeight="1">
      <c r="A5" s="70" t="s">
        <v>571</v>
      </c>
      <c r="B5" s="279" t="s">
        <v>567</v>
      </c>
      <c r="C5" s="280"/>
      <c r="D5" s="281"/>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572</v>
      </c>
      <c r="B6" s="279" t="s">
        <v>569</v>
      </c>
      <c r="C6" s="280"/>
      <c r="D6" s="281"/>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573</v>
      </c>
      <c r="B7" s="279" t="s">
        <v>569</v>
      </c>
      <c r="C7" s="280"/>
      <c r="D7" s="281"/>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574</v>
      </c>
      <c r="B8" s="272" t="s">
        <v>535</v>
      </c>
      <c r="C8" s="272"/>
      <c r="D8" s="272"/>
      <c r="E8" s="105"/>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82" t="s">
        <v>513</v>
      </c>
      <c r="C9" s="282"/>
      <c r="D9" s="282"/>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575</v>
      </c>
      <c r="B10" s="279" t="s">
        <v>576</v>
      </c>
      <c r="C10" s="280"/>
      <c r="D10" s="281"/>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577</v>
      </c>
      <c r="B11" s="272"/>
      <c r="C11" s="272"/>
      <c r="D11" s="272"/>
      <c r="E11" s="105"/>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578</v>
      </c>
      <c r="B12" s="272" t="s">
        <v>579</v>
      </c>
      <c r="C12" s="272"/>
      <c r="D12" s="272"/>
      <c r="E12" s="105"/>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580</v>
      </c>
      <c r="B13" s="277" t="s">
        <v>581</v>
      </c>
      <c r="C13" s="272"/>
      <c r="D13" s="272"/>
      <c r="E13" s="105"/>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582</v>
      </c>
      <c r="B14" s="283" t="s">
        <v>583</v>
      </c>
      <c r="C14" s="284"/>
      <c r="D14" s="285"/>
      <c r="E14" s="105"/>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584</v>
      </c>
      <c r="B15" s="286" t="s">
        <v>585</v>
      </c>
      <c r="C15" s="287"/>
      <c r="D15" s="288"/>
      <c r="E15" s="105"/>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586</v>
      </c>
      <c r="B16" s="283" t="s">
        <v>587</v>
      </c>
      <c r="C16" s="284"/>
      <c r="D16" s="285"/>
      <c r="E16" s="105"/>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588</v>
      </c>
      <c r="B17" s="283" t="s">
        <v>589</v>
      </c>
      <c r="C17" s="284"/>
      <c r="D17" s="285"/>
      <c r="E17" s="105"/>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590</v>
      </c>
      <c r="B18" s="268" t="s">
        <v>591</v>
      </c>
      <c r="C18" s="269"/>
      <c r="D18" s="270"/>
      <c r="E18" s="107"/>
    </row>
    <row r="19" spans="1:27" ht="135.75" customHeight="1">
      <c r="A19" s="70" t="s">
        <v>592</v>
      </c>
      <c r="B19" s="278" t="s">
        <v>593</v>
      </c>
      <c r="C19" s="272"/>
      <c r="D19" s="272"/>
      <c r="E19" s="105"/>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72"/>
      <c r="C20" s="272"/>
      <c r="D20" s="272"/>
      <c r="E20" s="105"/>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73" t="s">
        <v>60</v>
      </c>
      <c r="C21" s="274"/>
      <c r="D21" s="275"/>
      <c r="E21" s="105"/>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9"/>
      <c r="K23" s="109"/>
      <c r="L23" s="109"/>
      <c r="M23" s="109"/>
      <c r="N23" s="109"/>
      <c r="O23" s="109"/>
      <c r="P23" s="109"/>
      <c r="Q23" s="109"/>
      <c r="R23" s="109"/>
      <c r="S23" s="109"/>
      <c r="T23" s="109"/>
      <c r="U23" s="109"/>
      <c r="V23" s="109"/>
      <c r="W23" s="109"/>
      <c r="X23" s="109"/>
      <c r="Y23" s="109"/>
      <c r="Z23" s="109"/>
      <c r="AA23" s="109"/>
    </row>
    <row r="24" spans="1:27" s="61" customFormat="1" ht="15">
      <c r="A24" s="276" t="s">
        <v>594</v>
      </c>
      <c r="B24" s="276"/>
      <c r="C24" s="276"/>
      <c r="D24" s="276"/>
      <c r="E24" s="276"/>
      <c r="F24" s="276"/>
      <c r="G24" s="72"/>
      <c r="H24" s="72"/>
      <c r="I24" s="72"/>
      <c r="J24" s="109"/>
      <c r="K24" s="109"/>
      <c r="L24" s="109"/>
      <c r="M24" s="109"/>
      <c r="N24" s="109"/>
      <c r="O24" s="109"/>
      <c r="P24" s="109"/>
      <c r="Q24" s="109"/>
      <c r="R24" s="109"/>
      <c r="S24" s="109"/>
      <c r="T24" s="109"/>
      <c r="U24" s="109"/>
      <c r="V24" s="109"/>
      <c r="W24" s="109"/>
      <c r="X24" s="109"/>
      <c r="Y24" s="109"/>
      <c r="Z24" s="109"/>
      <c r="AA24" s="109"/>
    </row>
    <row r="25" spans="1:27" s="63" customFormat="1" ht="30" customHeight="1">
      <c r="A25" s="55" t="s">
        <v>502</v>
      </c>
      <c r="B25" s="67" t="s">
        <v>434</v>
      </c>
      <c r="C25" s="55" t="s">
        <v>439</v>
      </c>
      <c r="D25" s="55" t="s">
        <v>595</v>
      </c>
      <c r="E25" s="55" t="s">
        <v>596</v>
      </c>
      <c r="F25" s="55" t="s">
        <v>597</v>
      </c>
      <c r="G25" s="55" t="s">
        <v>4</v>
      </c>
      <c r="H25" s="67" t="s">
        <v>598</v>
      </c>
      <c r="I25" s="55" t="s">
        <v>599</v>
      </c>
      <c r="J25" s="110"/>
      <c r="K25" s="110"/>
      <c r="L25" s="110"/>
      <c r="M25" s="110"/>
      <c r="N25" s="110"/>
      <c r="O25" s="110"/>
      <c r="P25" s="110"/>
      <c r="Q25" s="110"/>
      <c r="R25" s="110"/>
      <c r="S25" s="110"/>
      <c r="T25" s="110"/>
      <c r="U25" s="110"/>
      <c r="V25" s="110"/>
      <c r="W25" s="110"/>
      <c r="X25" s="110"/>
      <c r="Y25" s="110"/>
      <c r="Z25" s="110"/>
      <c r="AA25" s="110"/>
    </row>
    <row r="26" spans="1:27" s="65" customFormat="1" ht="171.75" customHeight="1">
      <c r="A26" s="160">
        <v>1</v>
      </c>
      <c r="B26" s="161" t="s">
        <v>600</v>
      </c>
      <c r="C26" s="162" t="s">
        <v>601</v>
      </c>
      <c r="D26" s="163" t="s">
        <v>601</v>
      </c>
      <c r="E26" s="223">
        <v>7.3</v>
      </c>
      <c r="F26" s="164" t="s">
        <v>602</v>
      </c>
      <c r="G26" s="162" t="s">
        <v>603</v>
      </c>
      <c r="H26" s="166" t="s">
        <v>604</v>
      </c>
      <c r="I26" s="66" t="s">
        <v>605</v>
      </c>
      <c r="J26" s="111"/>
      <c r="K26" s="111"/>
      <c r="L26" s="111"/>
      <c r="M26" s="111"/>
      <c r="N26" s="111"/>
      <c r="O26" s="111"/>
      <c r="P26" s="111"/>
      <c r="Q26" s="111"/>
      <c r="R26" s="111"/>
      <c r="S26" s="111"/>
      <c r="T26" s="111"/>
      <c r="U26" s="111"/>
      <c r="V26" s="111"/>
      <c r="W26" s="111"/>
      <c r="X26" s="111"/>
      <c r="Y26" s="111"/>
      <c r="Z26" s="111"/>
      <c r="AA26" s="111"/>
    </row>
    <row r="27" spans="1:27" s="65" customFormat="1" ht="171.75" customHeight="1">
      <c r="A27" s="155">
        <v>2</v>
      </c>
      <c r="B27" s="156" t="s">
        <v>606</v>
      </c>
      <c r="C27" s="157" t="s">
        <v>607</v>
      </c>
      <c r="D27" s="158" t="s">
        <v>608</v>
      </c>
      <c r="E27" s="223">
        <v>7.3</v>
      </c>
      <c r="F27" s="165" t="s">
        <v>609</v>
      </c>
      <c r="G27" s="157" t="s">
        <v>610</v>
      </c>
      <c r="H27" s="157" t="s">
        <v>611</v>
      </c>
      <c r="I27" s="159" t="s">
        <v>605</v>
      </c>
      <c r="J27" s="111"/>
      <c r="K27" s="111"/>
      <c r="L27" s="111"/>
      <c r="M27" s="111"/>
      <c r="N27" s="111"/>
      <c r="O27" s="111"/>
      <c r="P27" s="111"/>
      <c r="Q27" s="111"/>
      <c r="R27" s="111"/>
      <c r="S27" s="111"/>
      <c r="T27" s="111"/>
      <c r="U27" s="111"/>
      <c r="V27" s="111"/>
      <c r="W27" s="111"/>
      <c r="X27" s="111"/>
      <c r="Y27" s="111"/>
      <c r="Z27" s="111"/>
      <c r="AA27" s="111"/>
    </row>
    <row r="28" spans="1:27" s="169" customFormat="1" ht="86.25" customHeight="1">
      <c r="A28" s="167">
        <v>3</v>
      </c>
      <c r="B28" s="168" t="s">
        <v>612</v>
      </c>
      <c r="C28" s="66" t="s">
        <v>613</v>
      </c>
      <c r="D28" s="64" t="s">
        <v>614</v>
      </c>
      <c r="E28" s="223">
        <v>7.3</v>
      </c>
      <c r="F28" s="151" t="s">
        <v>615</v>
      </c>
      <c r="G28" s="66" t="s">
        <v>616</v>
      </c>
      <c r="H28" s="66" t="s">
        <v>611</v>
      </c>
      <c r="I28" s="66" t="s">
        <v>605</v>
      </c>
    </row>
    <row r="29" spans="1:27" s="169" customFormat="1" ht="86.25" customHeight="1">
      <c r="A29" s="167">
        <v>4</v>
      </c>
      <c r="B29" s="168" t="s">
        <v>617</v>
      </c>
      <c r="C29" s="66" t="s">
        <v>618</v>
      </c>
      <c r="D29" s="64" t="s">
        <v>619</v>
      </c>
      <c r="E29" s="223">
        <v>7.3</v>
      </c>
      <c r="F29" s="151" t="s">
        <v>620</v>
      </c>
      <c r="G29" s="66" t="s">
        <v>610</v>
      </c>
      <c r="H29" s="66" t="s">
        <v>611</v>
      </c>
      <c r="I29" s="66" t="s">
        <v>605</v>
      </c>
    </row>
    <row r="30" spans="1:27" s="169" customFormat="1" ht="86.25" customHeight="1">
      <c r="A30" s="167">
        <v>5</v>
      </c>
      <c r="B30" s="168" t="s">
        <v>621</v>
      </c>
      <c r="C30" s="66" t="s">
        <v>622</v>
      </c>
      <c r="D30" s="64" t="s">
        <v>623</v>
      </c>
      <c r="E30" s="223">
        <v>7.3</v>
      </c>
      <c r="F30" s="151" t="s">
        <v>624</v>
      </c>
      <c r="G30" s="66" t="s">
        <v>616</v>
      </c>
      <c r="H30" s="66" t="s">
        <v>611</v>
      </c>
      <c r="I30" s="66" t="s">
        <v>605</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7:D17"/>
    <mergeCell ref="B1:D1"/>
    <mergeCell ref="B3:D3"/>
    <mergeCell ref="B4:D4"/>
    <mergeCell ref="B5:D5"/>
    <mergeCell ref="B6:D6"/>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s>
  <hyperlinks>
    <hyperlink ref="D26" location="'ST0090 - Trad AC'!A1" display="ST0090 - Annual Consumption - Settling Normally" xr:uid="{785CBBA0-1A4F-435E-B044-EB9A1E155D1B}"/>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294" t="s">
        <v>625</v>
      </c>
      <c r="B1" s="295"/>
      <c r="C1" s="296"/>
      <c r="D1" s="139" t="s">
        <v>626</v>
      </c>
      <c r="E1" s="139" t="s">
        <v>627</v>
      </c>
    </row>
    <row r="2" spans="1:5" ht="48" customHeight="1">
      <c r="A2" s="140" t="s">
        <v>628</v>
      </c>
      <c r="B2" s="140" t="s">
        <v>629</v>
      </c>
      <c r="C2" s="141" t="s">
        <v>630</v>
      </c>
      <c r="D2" s="142"/>
      <c r="E2" s="140" t="s">
        <v>631</v>
      </c>
    </row>
    <row r="3" spans="1:5">
      <c r="A3" s="140" t="s">
        <v>628</v>
      </c>
      <c r="B3" s="140" t="s">
        <v>632</v>
      </c>
      <c r="C3" s="143" t="s">
        <v>633</v>
      </c>
      <c r="D3" s="140"/>
      <c r="E3" s="140" t="s">
        <v>634</v>
      </c>
    </row>
    <row r="4" spans="1:5">
      <c r="A4" s="140" t="s">
        <v>628</v>
      </c>
      <c r="B4" s="140" t="s">
        <v>635</v>
      </c>
      <c r="C4" s="143" t="s">
        <v>636</v>
      </c>
      <c r="D4" s="140"/>
      <c r="E4" s="140" t="s">
        <v>637</v>
      </c>
    </row>
    <row r="5" spans="1:5">
      <c r="A5" s="140" t="s">
        <v>628</v>
      </c>
      <c r="B5" s="140" t="s">
        <v>638</v>
      </c>
      <c r="C5" s="143" t="s">
        <v>639</v>
      </c>
      <c r="D5" s="140"/>
      <c r="E5" s="140" t="s">
        <v>640</v>
      </c>
    </row>
    <row r="6" spans="1:5">
      <c r="A6" s="140" t="s">
        <v>628</v>
      </c>
      <c r="B6" s="140" t="s">
        <v>641</v>
      </c>
      <c r="C6" s="143" t="s">
        <v>642</v>
      </c>
      <c r="D6" s="140"/>
      <c r="E6" s="140" t="s">
        <v>643</v>
      </c>
    </row>
    <row r="7" spans="1:5">
      <c r="A7" s="173" t="s">
        <v>628</v>
      </c>
      <c r="B7" s="173" t="s">
        <v>629</v>
      </c>
      <c r="C7" s="174" t="s">
        <v>644</v>
      </c>
      <c r="D7" s="173"/>
      <c r="E7" s="173" t="s">
        <v>645</v>
      </c>
    </row>
    <row r="8" spans="1:5" s="200" customFormat="1">
      <c r="A8" s="245" t="s">
        <v>646</v>
      </c>
      <c r="B8" s="198" t="s">
        <v>647</v>
      </c>
      <c r="C8" s="199" t="s">
        <v>648</v>
      </c>
      <c r="D8" s="198"/>
      <c r="E8" s="198" t="s">
        <v>649</v>
      </c>
    </row>
    <row r="9" spans="1:5" s="200" customFormat="1">
      <c r="A9" s="198" t="s">
        <v>650</v>
      </c>
      <c r="B9" s="198" t="s">
        <v>651</v>
      </c>
      <c r="C9" s="199" t="s">
        <v>652</v>
      </c>
      <c r="D9" s="198"/>
      <c r="E9" s="198" t="s">
        <v>649</v>
      </c>
    </row>
    <row r="10" spans="1:5" s="200" customFormat="1">
      <c r="A10" s="198" t="s">
        <v>653</v>
      </c>
      <c r="B10" s="198" t="s">
        <v>632</v>
      </c>
      <c r="C10" s="199" t="s">
        <v>654</v>
      </c>
      <c r="D10" s="198"/>
      <c r="E10" s="198" t="s">
        <v>634</v>
      </c>
    </row>
    <row r="11" spans="1:5" s="200" customFormat="1">
      <c r="A11" s="198" t="s">
        <v>655</v>
      </c>
      <c r="B11" s="198" t="s">
        <v>651</v>
      </c>
      <c r="C11" s="199" t="s">
        <v>656</v>
      </c>
      <c r="D11" s="198"/>
      <c r="E11" s="198" t="s">
        <v>657</v>
      </c>
    </row>
    <row r="13" spans="1:5">
      <c r="A13" s="138" t="s">
        <v>658</v>
      </c>
    </row>
    <row r="14" spans="1:5">
      <c r="A14" s="138" t="s">
        <v>659</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N367"/>
  <sheetViews>
    <sheetView topLeftCell="A39" zoomScale="85" zoomScaleNormal="85" workbookViewId="0">
      <selection activeCell="E2" sqref="E2:F2"/>
    </sheetView>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19.1406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4" s="21" customFormat="1" ht="34.35" customHeight="1">
      <c r="A1" s="67" t="s">
        <v>502</v>
      </c>
      <c r="B1" s="297" t="s">
        <v>434</v>
      </c>
      <c r="C1" s="297"/>
      <c r="D1" s="297"/>
      <c r="E1" s="299" t="s">
        <v>660</v>
      </c>
      <c r="F1" s="300"/>
      <c r="G1" s="56" t="s">
        <v>439</v>
      </c>
      <c r="H1" s="56" t="s">
        <v>595</v>
      </c>
      <c r="I1" s="56" t="s">
        <v>597</v>
      </c>
      <c r="J1" s="55" t="s">
        <v>4</v>
      </c>
      <c r="K1" s="67" t="s">
        <v>598</v>
      </c>
      <c r="L1" s="55" t="s">
        <v>599</v>
      </c>
      <c r="M1" s="52"/>
    </row>
    <row r="2" spans="1:14" s="47" customFormat="1" ht="228" customHeight="1">
      <c r="A2" s="108">
        <v>1</v>
      </c>
      <c r="B2" s="298" t="s">
        <v>600</v>
      </c>
      <c r="C2" s="298"/>
      <c r="D2" s="298"/>
      <c r="E2" s="301">
        <v>7.3</v>
      </c>
      <c r="F2" s="302"/>
      <c r="G2" s="66" t="s">
        <v>601</v>
      </c>
      <c r="H2" s="64" t="s">
        <v>601</v>
      </c>
      <c r="I2" s="137"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661</v>
      </c>
      <c r="K2" s="66" t="s">
        <v>611</v>
      </c>
      <c r="L2" s="66" t="s">
        <v>605</v>
      </c>
      <c r="M2" s="50"/>
    </row>
    <row r="3" spans="1:14" ht="20.100000000000001" customHeight="1"/>
    <row r="4" spans="1:14" s="51" customFormat="1" ht="42" customHeight="1">
      <c r="A4" s="82" t="s">
        <v>439</v>
      </c>
      <c r="B4" s="69" t="s">
        <v>662</v>
      </c>
      <c r="C4" s="83" t="s">
        <v>663</v>
      </c>
      <c r="D4" s="68" t="s">
        <v>578</v>
      </c>
      <c r="E4" s="68" t="s">
        <v>664</v>
      </c>
      <c r="F4" s="68" t="s">
        <v>665</v>
      </c>
      <c r="G4" s="57" t="s">
        <v>666</v>
      </c>
      <c r="H4" s="57" t="s">
        <v>667</v>
      </c>
      <c r="I4" s="57" t="s">
        <v>668</v>
      </c>
      <c r="J4" s="58" t="s">
        <v>669</v>
      </c>
      <c r="K4" s="57" t="s">
        <v>670</v>
      </c>
      <c r="L4" s="58" t="s">
        <v>671</v>
      </c>
      <c r="M4" s="59" t="s">
        <v>672</v>
      </c>
    </row>
    <row r="5" spans="1:14" s="102" customFormat="1" ht="135.75" customHeight="1">
      <c r="A5" s="93" t="s">
        <v>601</v>
      </c>
      <c r="B5" s="93" t="s">
        <v>673</v>
      </c>
      <c r="C5" s="88" t="s">
        <v>674</v>
      </c>
      <c r="D5" s="89"/>
      <c r="E5" s="90"/>
      <c r="F5" s="90"/>
      <c r="G5" s="91"/>
      <c r="H5" s="91"/>
      <c r="I5" s="91"/>
      <c r="J5" s="94"/>
      <c r="K5" s="103" t="s">
        <v>675</v>
      </c>
      <c r="L5" s="116"/>
      <c r="M5" s="117" t="s">
        <v>676</v>
      </c>
    </row>
    <row r="6" spans="1:14" s="102" customFormat="1" ht="270" customHeight="1">
      <c r="A6" s="95"/>
      <c r="B6" s="93" t="s">
        <v>677</v>
      </c>
      <c r="C6" s="96" t="s">
        <v>678</v>
      </c>
      <c r="D6" s="89"/>
      <c r="E6" s="90"/>
      <c r="F6" s="90"/>
      <c r="G6" s="91" t="s">
        <v>679</v>
      </c>
      <c r="H6" s="91"/>
      <c r="I6" s="91"/>
      <c r="J6" s="91" t="s">
        <v>679</v>
      </c>
      <c r="K6" s="103" t="s">
        <v>680</v>
      </c>
      <c r="L6" s="116"/>
      <c r="M6" s="117" t="s">
        <v>676</v>
      </c>
    </row>
    <row r="7" spans="1:14" s="102" customFormat="1" ht="258" customHeight="1">
      <c r="A7" s="95"/>
      <c r="B7" s="93" t="s">
        <v>681</v>
      </c>
      <c r="C7" s="96" t="s">
        <v>682</v>
      </c>
      <c r="D7" s="89"/>
      <c r="E7" s="90"/>
      <c r="F7" s="90"/>
      <c r="G7" s="91" t="s">
        <v>679</v>
      </c>
      <c r="H7" s="91"/>
      <c r="I7" s="91"/>
      <c r="J7" s="91" t="s">
        <v>679</v>
      </c>
      <c r="K7" s="103" t="s">
        <v>683</v>
      </c>
      <c r="L7" s="116"/>
      <c r="M7" s="117" t="s">
        <v>676</v>
      </c>
    </row>
    <row r="8" spans="1:14" s="224" customFormat="1" ht="80.25" customHeight="1">
      <c r="B8" s="211" t="s">
        <v>684</v>
      </c>
      <c r="C8" s="97" t="s">
        <v>685</v>
      </c>
      <c r="D8" s="88"/>
      <c r="E8" s="88"/>
      <c r="F8" s="88" t="s">
        <v>686</v>
      </c>
      <c r="G8" s="97"/>
      <c r="H8" s="97"/>
      <c r="I8" s="97"/>
      <c r="J8" s="212"/>
      <c r="K8" s="97" t="s">
        <v>687</v>
      </c>
      <c r="L8" s="115"/>
      <c r="M8" s="213" t="s">
        <v>676</v>
      </c>
      <c r="N8" s="225"/>
    </row>
    <row r="9" spans="1:14" s="118" customFormat="1" ht="154.5" customHeight="1">
      <c r="B9" s="214" t="s">
        <v>688</v>
      </c>
      <c r="C9" s="215">
        <v>5</v>
      </c>
      <c r="D9" s="216" t="s">
        <v>689</v>
      </c>
      <c r="E9" s="216">
        <v>160</v>
      </c>
      <c r="F9" s="217" t="s">
        <v>690</v>
      </c>
      <c r="G9" s="216" t="s">
        <v>691</v>
      </c>
      <c r="H9" s="216"/>
      <c r="I9" s="216"/>
      <c r="J9" s="216" t="s">
        <v>691</v>
      </c>
      <c r="K9" s="217" t="s">
        <v>692</v>
      </c>
      <c r="L9" s="218"/>
      <c r="M9" s="219" t="s">
        <v>676</v>
      </c>
      <c r="N9" s="119"/>
    </row>
    <row r="10" spans="1:14" s="226" customFormat="1" ht="114.75" customHeight="1">
      <c r="B10" s="227" t="s">
        <v>693</v>
      </c>
      <c r="C10" s="97">
        <v>6</v>
      </c>
      <c r="D10" s="92"/>
      <c r="E10" s="92"/>
      <c r="F10" s="228"/>
      <c r="G10" s="97" t="s">
        <v>694</v>
      </c>
      <c r="H10" s="98"/>
      <c r="I10" s="99"/>
      <c r="J10" s="99" t="s">
        <v>694</v>
      </c>
      <c r="K10" s="103" t="s">
        <v>695</v>
      </c>
      <c r="L10" s="113" t="s">
        <v>696</v>
      </c>
      <c r="M10" s="101" t="s">
        <v>697</v>
      </c>
      <c r="N10" s="229"/>
    </row>
    <row r="11" spans="1:14" s="118" customFormat="1" ht="171" customHeight="1">
      <c r="B11" s="227"/>
      <c r="C11" s="97">
        <v>7</v>
      </c>
      <c r="D11" s="92"/>
      <c r="E11" s="92"/>
      <c r="F11" s="228"/>
      <c r="G11" s="97" t="s">
        <v>694</v>
      </c>
      <c r="H11" s="98"/>
      <c r="I11" s="99"/>
      <c r="J11" s="99" t="s">
        <v>694</v>
      </c>
      <c r="K11" s="103" t="s">
        <v>698</v>
      </c>
      <c r="L11" s="113" t="s">
        <v>696</v>
      </c>
      <c r="M11" s="101" t="s">
        <v>697</v>
      </c>
      <c r="N11" s="119"/>
    </row>
    <row r="12" spans="1:14" s="118" customFormat="1" ht="171" customHeight="1">
      <c r="B12" s="227"/>
      <c r="C12" s="97">
        <v>8</v>
      </c>
      <c r="D12" s="92"/>
      <c r="E12" s="92"/>
      <c r="F12" s="228"/>
      <c r="G12" s="97" t="s">
        <v>694</v>
      </c>
      <c r="H12" s="98"/>
      <c r="I12" s="99"/>
      <c r="J12" s="99" t="s">
        <v>694</v>
      </c>
      <c r="K12" s="103" t="s">
        <v>699</v>
      </c>
      <c r="L12" s="113" t="s">
        <v>696</v>
      </c>
      <c r="M12" s="101" t="s">
        <v>697</v>
      </c>
      <c r="N12" s="119"/>
    </row>
    <row r="13" spans="1:14" s="118" customFormat="1" ht="171" customHeight="1">
      <c r="B13" s="227"/>
      <c r="C13" s="97">
        <v>9</v>
      </c>
      <c r="D13" s="92"/>
      <c r="E13" s="92"/>
      <c r="F13" s="228"/>
      <c r="G13" s="97" t="s">
        <v>694</v>
      </c>
      <c r="H13" s="98"/>
      <c r="I13" s="99"/>
      <c r="J13" s="99" t="s">
        <v>694</v>
      </c>
      <c r="K13" s="103" t="s">
        <v>700</v>
      </c>
      <c r="L13" s="113" t="s">
        <v>696</v>
      </c>
      <c r="M13" s="101" t="s">
        <v>697</v>
      </c>
      <c r="N13" s="119"/>
    </row>
    <row r="14" spans="1:14" s="118" customFormat="1" ht="171" customHeight="1">
      <c r="B14" s="227"/>
      <c r="C14" s="97">
        <v>10</v>
      </c>
      <c r="D14" s="92"/>
      <c r="E14" s="92"/>
      <c r="F14" s="228"/>
      <c r="G14" s="97" t="s">
        <v>694</v>
      </c>
      <c r="H14" s="98"/>
      <c r="I14" s="99"/>
      <c r="J14" s="99" t="s">
        <v>694</v>
      </c>
      <c r="K14" s="103" t="s">
        <v>701</v>
      </c>
      <c r="L14" s="113" t="s">
        <v>696</v>
      </c>
      <c r="M14" s="101" t="s">
        <v>697</v>
      </c>
      <c r="N14" s="119"/>
    </row>
    <row r="15" spans="1:14" s="118" customFormat="1" ht="171" customHeight="1">
      <c r="B15" s="227"/>
      <c r="C15" s="97">
        <v>11</v>
      </c>
      <c r="D15" s="92"/>
      <c r="E15" s="92"/>
      <c r="F15" s="228"/>
      <c r="G15" s="97" t="s">
        <v>694</v>
      </c>
      <c r="H15" s="98"/>
      <c r="I15" s="99"/>
      <c r="J15" s="99" t="s">
        <v>694</v>
      </c>
      <c r="K15" s="103" t="s">
        <v>702</v>
      </c>
      <c r="L15" s="113" t="s">
        <v>696</v>
      </c>
      <c r="M15" s="101" t="s">
        <v>697</v>
      </c>
      <c r="N15" s="119"/>
    </row>
    <row r="16" spans="1:14" s="118" customFormat="1" ht="171" customHeight="1">
      <c r="B16" s="95"/>
      <c r="C16" s="97">
        <v>12</v>
      </c>
      <c r="D16" s="92" t="s">
        <v>703</v>
      </c>
      <c r="E16" s="92">
        <v>400</v>
      </c>
      <c r="F16" s="100" t="s">
        <v>704</v>
      </c>
      <c r="G16" s="97" t="s">
        <v>691</v>
      </c>
      <c r="H16" s="98" t="s">
        <v>705</v>
      </c>
      <c r="I16" s="99" t="s">
        <v>706</v>
      </c>
      <c r="J16" s="99" t="s">
        <v>10</v>
      </c>
      <c r="K16" s="91" t="s">
        <v>707</v>
      </c>
      <c r="L16" s="103" t="s">
        <v>708</v>
      </c>
      <c r="M16" s="101" t="s">
        <v>676</v>
      </c>
      <c r="N16" s="119"/>
    </row>
    <row r="17" spans="2:14" s="118" customFormat="1" ht="100.5" customHeight="1">
      <c r="B17" s="95"/>
      <c r="C17" s="97">
        <v>13</v>
      </c>
      <c r="D17" s="92" t="s">
        <v>703</v>
      </c>
      <c r="E17" s="92" t="s">
        <v>709</v>
      </c>
      <c r="F17" s="100" t="s">
        <v>710</v>
      </c>
      <c r="G17" s="97" t="s">
        <v>10</v>
      </c>
      <c r="H17" s="98" t="s">
        <v>711</v>
      </c>
      <c r="I17" s="99" t="s">
        <v>706</v>
      </c>
      <c r="J17" s="148" t="s">
        <v>712</v>
      </c>
      <c r="K17" s="103" t="s">
        <v>713</v>
      </c>
      <c r="L17" s="91"/>
      <c r="M17" s="101" t="s">
        <v>676</v>
      </c>
      <c r="N17" s="119"/>
    </row>
    <row r="18" spans="2:14" s="118" customFormat="1" ht="38.25" customHeight="1">
      <c r="B18" s="95"/>
      <c r="C18" s="97">
        <v>14</v>
      </c>
      <c r="D18" s="92" t="s">
        <v>703</v>
      </c>
      <c r="E18" s="92">
        <v>460</v>
      </c>
      <c r="F18" s="100" t="s">
        <v>714</v>
      </c>
      <c r="G18" s="97" t="s">
        <v>10</v>
      </c>
      <c r="H18" s="98" t="s">
        <v>711</v>
      </c>
      <c r="I18" s="99" t="s">
        <v>706</v>
      </c>
      <c r="J18" s="99" t="s">
        <v>715</v>
      </c>
      <c r="K18" s="103" t="s">
        <v>716</v>
      </c>
      <c r="L18" s="103" t="s">
        <v>717</v>
      </c>
      <c r="M18" s="101" t="s">
        <v>697</v>
      </c>
      <c r="N18" s="119"/>
    </row>
    <row r="19" spans="2:14" s="118" customFormat="1" ht="142.5" customHeight="1">
      <c r="B19" s="95"/>
      <c r="C19" s="97">
        <v>15</v>
      </c>
      <c r="D19" s="92" t="s">
        <v>703</v>
      </c>
      <c r="E19" s="92">
        <v>460</v>
      </c>
      <c r="F19" s="100" t="s">
        <v>714</v>
      </c>
      <c r="G19" s="97" t="s">
        <v>10</v>
      </c>
      <c r="H19" s="98" t="s">
        <v>711</v>
      </c>
      <c r="I19" s="99" t="s">
        <v>706</v>
      </c>
      <c r="J19" s="99" t="s">
        <v>715</v>
      </c>
      <c r="K19" s="103" t="s">
        <v>718</v>
      </c>
      <c r="L19" s="103" t="s">
        <v>717</v>
      </c>
      <c r="M19" s="101" t="s">
        <v>697</v>
      </c>
      <c r="N19" s="119"/>
    </row>
    <row r="20" spans="2:14" s="118" customFormat="1" ht="142.5" customHeight="1">
      <c r="B20" s="95"/>
      <c r="C20" s="97">
        <v>16</v>
      </c>
      <c r="D20" s="92" t="s">
        <v>703</v>
      </c>
      <c r="E20" s="92">
        <v>460</v>
      </c>
      <c r="F20" s="100" t="s">
        <v>714</v>
      </c>
      <c r="G20" s="97" t="s">
        <v>10</v>
      </c>
      <c r="H20" s="98" t="s">
        <v>711</v>
      </c>
      <c r="I20" s="99" t="s">
        <v>706</v>
      </c>
      <c r="J20" s="99" t="s">
        <v>715</v>
      </c>
      <c r="K20" s="103" t="s">
        <v>719</v>
      </c>
      <c r="L20" s="103" t="s">
        <v>717</v>
      </c>
      <c r="M20" s="101" t="s">
        <v>697</v>
      </c>
      <c r="N20" s="119"/>
    </row>
    <row r="21" spans="2:14" s="118" customFormat="1" ht="142.5" customHeight="1">
      <c r="B21" s="95"/>
      <c r="C21" s="97">
        <v>17</v>
      </c>
      <c r="D21" s="92" t="s">
        <v>703</v>
      </c>
      <c r="E21" s="92">
        <v>460</v>
      </c>
      <c r="F21" s="100" t="s">
        <v>714</v>
      </c>
      <c r="G21" s="97" t="s">
        <v>10</v>
      </c>
      <c r="H21" s="98" t="s">
        <v>711</v>
      </c>
      <c r="I21" s="99" t="s">
        <v>706</v>
      </c>
      <c r="J21" s="99" t="s">
        <v>715</v>
      </c>
      <c r="K21" s="103" t="s">
        <v>720</v>
      </c>
      <c r="L21" s="103" t="s">
        <v>717</v>
      </c>
      <c r="M21" s="101" t="s">
        <v>697</v>
      </c>
      <c r="N21" s="119"/>
    </row>
    <row r="22" spans="2:14" s="118" customFormat="1" ht="142.5" customHeight="1">
      <c r="B22" s="95"/>
      <c r="C22" s="97">
        <v>18</v>
      </c>
      <c r="D22" s="92" t="s">
        <v>703</v>
      </c>
      <c r="E22" s="92">
        <v>460</v>
      </c>
      <c r="F22" s="100" t="s">
        <v>714</v>
      </c>
      <c r="G22" s="97" t="s">
        <v>10</v>
      </c>
      <c r="H22" s="98" t="s">
        <v>711</v>
      </c>
      <c r="I22" s="99" t="s">
        <v>706</v>
      </c>
      <c r="J22" s="99" t="s">
        <v>715</v>
      </c>
      <c r="K22" s="103" t="s">
        <v>721</v>
      </c>
      <c r="L22" s="103" t="s">
        <v>717</v>
      </c>
      <c r="M22" s="101" t="s">
        <v>697</v>
      </c>
      <c r="N22" s="119"/>
    </row>
    <row r="23" spans="2:14" s="118" customFormat="1" ht="142.5" customHeight="1">
      <c r="B23" s="95"/>
      <c r="C23" s="97">
        <v>19</v>
      </c>
      <c r="D23" s="92" t="s">
        <v>703</v>
      </c>
      <c r="E23" s="92">
        <v>460</v>
      </c>
      <c r="F23" s="100" t="s">
        <v>714</v>
      </c>
      <c r="G23" s="97" t="s">
        <v>10</v>
      </c>
      <c r="H23" s="98" t="s">
        <v>711</v>
      </c>
      <c r="I23" s="99" t="s">
        <v>706</v>
      </c>
      <c r="J23" s="99" t="s">
        <v>715</v>
      </c>
      <c r="K23" s="103" t="s">
        <v>722</v>
      </c>
      <c r="L23" s="103" t="s">
        <v>717</v>
      </c>
      <c r="M23" s="101" t="s">
        <v>697</v>
      </c>
      <c r="N23" s="119"/>
    </row>
    <row r="24" spans="2:14" s="118" customFormat="1" ht="142.5" customHeight="1">
      <c r="B24" s="95"/>
      <c r="C24" s="97">
        <v>20</v>
      </c>
      <c r="D24" s="92" t="s">
        <v>703</v>
      </c>
      <c r="E24" s="92">
        <v>430</v>
      </c>
      <c r="F24" s="100" t="s">
        <v>723</v>
      </c>
      <c r="G24" s="97" t="s">
        <v>10</v>
      </c>
      <c r="H24" s="98" t="s">
        <v>711</v>
      </c>
      <c r="I24" s="99" t="s">
        <v>706</v>
      </c>
      <c r="J24" s="99" t="s">
        <v>724</v>
      </c>
      <c r="K24" s="103" t="s">
        <v>725</v>
      </c>
      <c r="L24" s="91" t="s">
        <v>726</v>
      </c>
      <c r="M24" s="101" t="s">
        <v>697</v>
      </c>
      <c r="N24" s="119"/>
    </row>
    <row r="25" spans="2:14" s="118" customFormat="1" ht="228" customHeight="1">
      <c r="B25" s="95"/>
      <c r="C25" s="97">
        <v>21</v>
      </c>
      <c r="D25" s="92" t="s">
        <v>703</v>
      </c>
      <c r="E25" s="92">
        <v>430</v>
      </c>
      <c r="F25" s="100" t="s">
        <v>723</v>
      </c>
      <c r="G25" s="97" t="s">
        <v>10</v>
      </c>
      <c r="H25" s="98" t="s">
        <v>711</v>
      </c>
      <c r="I25" s="99" t="s">
        <v>706</v>
      </c>
      <c r="J25" s="99" t="s">
        <v>724</v>
      </c>
      <c r="K25" s="103" t="s">
        <v>727</v>
      </c>
      <c r="L25" s="103" t="s">
        <v>728</v>
      </c>
      <c r="M25" s="101" t="s">
        <v>697</v>
      </c>
      <c r="N25" s="119"/>
    </row>
    <row r="26" spans="2:14" s="118" customFormat="1" ht="142.5" customHeight="1">
      <c r="B26" s="95"/>
      <c r="C26" s="97">
        <v>22</v>
      </c>
      <c r="D26" s="92" t="s">
        <v>703</v>
      </c>
      <c r="E26" s="92">
        <v>430</v>
      </c>
      <c r="F26" s="100" t="s">
        <v>723</v>
      </c>
      <c r="G26" s="97" t="s">
        <v>10</v>
      </c>
      <c r="H26" s="98" t="s">
        <v>711</v>
      </c>
      <c r="I26" s="99" t="s">
        <v>706</v>
      </c>
      <c r="J26" s="99" t="s">
        <v>724</v>
      </c>
      <c r="K26" s="103" t="s">
        <v>729</v>
      </c>
      <c r="L26" s="103" t="s">
        <v>728</v>
      </c>
      <c r="M26" s="101" t="s">
        <v>697</v>
      </c>
      <c r="N26" s="119"/>
    </row>
    <row r="27" spans="2:14" s="118" customFormat="1" ht="142.5" customHeight="1">
      <c r="B27" s="95"/>
      <c r="C27" s="97">
        <v>23</v>
      </c>
      <c r="D27" s="92" t="s">
        <v>703</v>
      </c>
      <c r="E27" s="92">
        <v>430</v>
      </c>
      <c r="F27" s="100" t="s">
        <v>723</v>
      </c>
      <c r="G27" s="97" t="s">
        <v>10</v>
      </c>
      <c r="H27" s="98" t="s">
        <v>711</v>
      </c>
      <c r="I27" s="99" t="s">
        <v>706</v>
      </c>
      <c r="J27" s="99" t="s">
        <v>730</v>
      </c>
      <c r="K27" s="103" t="s">
        <v>731</v>
      </c>
      <c r="L27" s="103" t="s">
        <v>728</v>
      </c>
      <c r="M27" s="101" t="s">
        <v>697</v>
      </c>
      <c r="N27" s="119"/>
    </row>
    <row r="28" spans="2:14" s="118" customFormat="1" ht="142.5" customHeight="1">
      <c r="B28" s="95"/>
      <c r="C28" s="97">
        <v>24</v>
      </c>
      <c r="D28" s="92" t="s">
        <v>703</v>
      </c>
      <c r="E28" s="92">
        <v>430</v>
      </c>
      <c r="F28" s="100" t="s">
        <v>723</v>
      </c>
      <c r="G28" s="97" t="s">
        <v>10</v>
      </c>
      <c r="H28" s="98" t="s">
        <v>711</v>
      </c>
      <c r="I28" s="99" t="s">
        <v>706</v>
      </c>
      <c r="J28" s="99" t="s">
        <v>730</v>
      </c>
      <c r="K28" s="103" t="s">
        <v>732</v>
      </c>
      <c r="L28" s="103" t="s">
        <v>728</v>
      </c>
      <c r="M28" s="101" t="s">
        <v>697</v>
      </c>
      <c r="N28" s="119"/>
    </row>
    <row r="29" spans="2:14" s="118" customFormat="1" ht="142.5" customHeight="1">
      <c r="B29" s="95"/>
      <c r="C29" s="97">
        <v>25</v>
      </c>
      <c r="D29" s="92" t="s">
        <v>703</v>
      </c>
      <c r="E29" s="92">
        <v>430</v>
      </c>
      <c r="F29" s="100" t="s">
        <v>723</v>
      </c>
      <c r="G29" s="97" t="s">
        <v>10</v>
      </c>
      <c r="H29" s="98" t="s">
        <v>711</v>
      </c>
      <c r="I29" s="99" t="s">
        <v>706</v>
      </c>
      <c r="J29" s="99" t="s">
        <v>733</v>
      </c>
      <c r="K29" s="103" t="s">
        <v>734</v>
      </c>
      <c r="L29" s="103" t="s">
        <v>728</v>
      </c>
      <c r="M29" s="101" t="s">
        <v>697</v>
      </c>
      <c r="N29" s="119"/>
    </row>
    <row r="30" spans="2:14" s="118" customFormat="1" ht="142.5" customHeight="1">
      <c r="B30" s="95"/>
      <c r="C30" s="97">
        <v>26</v>
      </c>
      <c r="D30" s="92" t="s">
        <v>703</v>
      </c>
      <c r="E30" s="92">
        <v>470</v>
      </c>
      <c r="F30" s="100" t="s">
        <v>735</v>
      </c>
      <c r="G30" s="97" t="s">
        <v>10</v>
      </c>
      <c r="H30" s="98" t="s">
        <v>711</v>
      </c>
      <c r="I30" s="99" t="s">
        <v>706</v>
      </c>
      <c r="J30" s="99" t="s">
        <v>12</v>
      </c>
      <c r="K30" s="103" t="s">
        <v>736</v>
      </c>
      <c r="L30" s="91" t="s">
        <v>737</v>
      </c>
      <c r="M30" s="101" t="s">
        <v>697</v>
      </c>
      <c r="N30" s="119"/>
    </row>
    <row r="31" spans="2:14" s="118" customFormat="1" ht="194.25" customHeight="1">
      <c r="B31" s="95"/>
      <c r="C31" s="97">
        <v>27</v>
      </c>
      <c r="D31" s="92" t="s">
        <v>703</v>
      </c>
      <c r="E31" s="92">
        <v>470</v>
      </c>
      <c r="F31" s="100" t="s">
        <v>735</v>
      </c>
      <c r="G31" s="97" t="s">
        <v>10</v>
      </c>
      <c r="H31" s="98" t="s">
        <v>711</v>
      </c>
      <c r="I31" s="99" t="s">
        <v>706</v>
      </c>
      <c r="J31" s="99" t="s">
        <v>12</v>
      </c>
      <c r="K31" s="103" t="s">
        <v>738</v>
      </c>
      <c r="L31" s="103" t="s">
        <v>739</v>
      </c>
      <c r="M31" s="101" t="s">
        <v>697</v>
      </c>
      <c r="N31" s="119"/>
    </row>
    <row r="32" spans="2:14" s="118" customFormat="1" ht="142.5" customHeight="1">
      <c r="B32" s="95"/>
      <c r="C32" s="97">
        <v>28</v>
      </c>
      <c r="D32" s="92" t="s">
        <v>703</v>
      </c>
      <c r="E32" s="92">
        <v>470</v>
      </c>
      <c r="F32" s="100" t="s">
        <v>723</v>
      </c>
      <c r="G32" s="97" t="s">
        <v>10</v>
      </c>
      <c r="H32" s="98" t="s">
        <v>711</v>
      </c>
      <c r="I32" s="99" t="s">
        <v>706</v>
      </c>
      <c r="J32" s="99" t="s">
        <v>12</v>
      </c>
      <c r="K32" s="103" t="s">
        <v>740</v>
      </c>
      <c r="L32" s="103" t="s">
        <v>739</v>
      </c>
      <c r="M32" s="101" t="s">
        <v>697</v>
      </c>
      <c r="N32" s="119"/>
    </row>
    <row r="33" spans="2:14" s="118" customFormat="1" ht="142.5" customHeight="1">
      <c r="B33" s="95"/>
      <c r="C33" s="97">
        <v>29</v>
      </c>
      <c r="D33" s="92" t="s">
        <v>703</v>
      </c>
      <c r="E33" s="92">
        <v>470</v>
      </c>
      <c r="F33" s="100" t="s">
        <v>723</v>
      </c>
      <c r="G33" s="97" t="s">
        <v>10</v>
      </c>
      <c r="H33" s="98" t="s">
        <v>711</v>
      </c>
      <c r="I33" s="99" t="s">
        <v>706</v>
      </c>
      <c r="J33" s="99" t="s">
        <v>12</v>
      </c>
      <c r="K33" s="103" t="s">
        <v>741</v>
      </c>
      <c r="L33" s="103" t="s">
        <v>739</v>
      </c>
      <c r="M33" s="101" t="s">
        <v>697</v>
      </c>
      <c r="N33" s="119"/>
    </row>
    <row r="34" spans="2:14" s="118" customFormat="1" ht="142.5" customHeight="1">
      <c r="B34" s="95"/>
      <c r="C34" s="97">
        <v>30</v>
      </c>
      <c r="D34" s="92" t="s">
        <v>703</v>
      </c>
      <c r="E34" s="92">
        <v>470</v>
      </c>
      <c r="F34" s="100" t="s">
        <v>723</v>
      </c>
      <c r="G34" s="97" t="s">
        <v>10</v>
      </c>
      <c r="H34" s="98" t="s">
        <v>711</v>
      </c>
      <c r="I34" s="99" t="s">
        <v>706</v>
      </c>
      <c r="J34" s="99" t="s">
        <v>12</v>
      </c>
      <c r="K34" s="103" t="s">
        <v>742</v>
      </c>
      <c r="L34" s="103" t="s">
        <v>739</v>
      </c>
      <c r="M34" s="101" t="s">
        <v>697</v>
      </c>
      <c r="N34" s="119"/>
    </row>
    <row r="35" spans="2:14" s="118" customFormat="1" ht="142.5" customHeight="1">
      <c r="B35" s="95"/>
      <c r="C35" s="97">
        <v>31</v>
      </c>
      <c r="D35" s="92" t="s">
        <v>703</v>
      </c>
      <c r="E35" s="92">
        <v>470</v>
      </c>
      <c r="F35" s="100" t="s">
        <v>723</v>
      </c>
      <c r="G35" s="97" t="s">
        <v>10</v>
      </c>
      <c r="H35" s="98" t="s">
        <v>711</v>
      </c>
      <c r="I35" s="99" t="s">
        <v>706</v>
      </c>
      <c r="J35" s="99" t="s">
        <v>12</v>
      </c>
      <c r="K35" s="103" t="s">
        <v>743</v>
      </c>
      <c r="L35" s="103" t="s">
        <v>739</v>
      </c>
      <c r="M35" s="101" t="s">
        <v>697</v>
      </c>
      <c r="N35" s="119"/>
    </row>
    <row r="36" spans="2:14" s="118" customFormat="1" ht="142.5" customHeight="1">
      <c r="B36" s="95"/>
      <c r="C36" s="97">
        <v>32</v>
      </c>
      <c r="D36" s="92" t="s">
        <v>703</v>
      </c>
      <c r="E36" s="92">
        <v>471</v>
      </c>
      <c r="F36" s="100" t="s">
        <v>735</v>
      </c>
      <c r="G36" s="97" t="s">
        <v>10</v>
      </c>
      <c r="H36" s="98" t="s">
        <v>711</v>
      </c>
      <c r="I36" s="99" t="s">
        <v>706</v>
      </c>
      <c r="J36" s="99" t="s">
        <v>14</v>
      </c>
      <c r="K36" s="103" t="s">
        <v>744</v>
      </c>
      <c r="L36" s="91" t="s">
        <v>745</v>
      </c>
      <c r="M36" s="101" t="s">
        <v>697</v>
      </c>
      <c r="N36" s="119"/>
    </row>
    <row r="37" spans="2:14" s="118" customFormat="1" ht="108">
      <c r="B37" s="95"/>
      <c r="C37" s="97">
        <v>33</v>
      </c>
      <c r="D37" s="92" t="s">
        <v>703</v>
      </c>
      <c r="E37" s="92">
        <v>471</v>
      </c>
      <c r="F37" s="100" t="s">
        <v>735</v>
      </c>
      <c r="G37" s="97" t="s">
        <v>10</v>
      </c>
      <c r="H37" s="98" t="s">
        <v>711</v>
      </c>
      <c r="I37" s="99" t="s">
        <v>706</v>
      </c>
      <c r="J37" s="99" t="s">
        <v>14</v>
      </c>
      <c r="K37" s="103" t="s">
        <v>746</v>
      </c>
      <c r="L37" s="91" t="s">
        <v>745</v>
      </c>
      <c r="M37" s="101" t="s">
        <v>697</v>
      </c>
      <c r="N37" s="119"/>
    </row>
    <row r="38" spans="2:14" s="118" customFormat="1" ht="142.5" customHeight="1">
      <c r="B38" s="95"/>
      <c r="C38" s="97">
        <v>34</v>
      </c>
      <c r="D38" s="92" t="s">
        <v>703</v>
      </c>
      <c r="E38" s="92">
        <v>471</v>
      </c>
      <c r="F38" s="100" t="s">
        <v>735</v>
      </c>
      <c r="G38" s="97" t="s">
        <v>10</v>
      </c>
      <c r="H38" s="98" t="s">
        <v>711</v>
      </c>
      <c r="I38" s="99" t="s">
        <v>706</v>
      </c>
      <c r="J38" s="99" t="s">
        <v>14</v>
      </c>
      <c r="K38" s="103" t="s">
        <v>747</v>
      </c>
      <c r="L38" s="91" t="s">
        <v>745</v>
      </c>
      <c r="M38" s="101" t="s">
        <v>697</v>
      </c>
      <c r="N38" s="119"/>
    </row>
    <row r="39" spans="2:14" s="118" customFormat="1" ht="142.5" customHeight="1">
      <c r="B39" s="95"/>
      <c r="C39" s="97">
        <v>35</v>
      </c>
      <c r="D39" s="92" t="s">
        <v>703</v>
      </c>
      <c r="E39" s="92">
        <v>471</v>
      </c>
      <c r="F39" s="100" t="s">
        <v>735</v>
      </c>
      <c r="G39" s="97" t="s">
        <v>10</v>
      </c>
      <c r="H39" s="98" t="s">
        <v>711</v>
      </c>
      <c r="I39" s="99" t="s">
        <v>706</v>
      </c>
      <c r="J39" s="99" t="s">
        <v>14</v>
      </c>
      <c r="K39" s="103" t="s">
        <v>748</v>
      </c>
      <c r="L39" s="91" t="s">
        <v>745</v>
      </c>
      <c r="M39" s="101" t="s">
        <v>697</v>
      </c>
      <c r="N39" s="119"/>
    </row>
    <row r="40" spans="2:14" s="118" customFormat="1" ht="142.5" customHeight="1">
      <c r="B40" s="95"/>
      <c r="C40" s="97">
        <v>36</v>
      </c>
      <c r="D40" s="92" t="s">
        <v>703</v>
      </c>
      <c r="E40" s="92">
        <v>471</v>
      </c>
      <c r="F40" s="100" t="s">
        <v>735</v>
      </c>
      <c r="G40" s="97" t="s">
        <v>10</v>
      </c>
      <c r="H40" s="98" t="s">
        <v>711</v>
      </c>
      <c r="I40" s="99" t="s">
        <v>706</v>
      </c>
      <c r="J40" s="99" t="s">
        <v>14</v>
      </c>
      <c r="K40" s="103" t="s">
        <v>749</v>
      </c>
      <c r="L40" s="91" t="s">
        <v>745</v>
      </c>
      <c r="M40" s="101" t="s">
        <v>697</v>
      </c>
      <c r="N40" s="119"/>
    </row>
    <row r="41" spans="2:14" s="118" customFormat="1" ht="142.5" customHeight="1">
      <c r="B41" s="95"/>
      <c r="C41" s="97">
        <v>37</v>
      </c>
      <c r="D41" s="92" t="s">
        <v>703</v>
      </c>
      <c r="E41" s="92">
        <v>471</v>
      </c>
      <c r="F41" s="100" t="s">
        <v>735</v>
      </c>
      <c r="G41" s="97" t="s">
        <v>10</v>
      </c>
      <c r="H41" s="98" t="s">
        <v>711</v>
      </c>
      <c r="I41" s="99" t="s">
        <v>706</v>
      </c>
      <c r="J41" s="99" t="s">
        <v>14</v>
      </c>
      <c r="K41" s="103" t="s">
        <v>750</v>
      </c>
      <c r="L41" s="91" t="s">
        <v>745</v>
      </c>
      <c r="M41" s="101" t="s">
        <v>697</v>
      </c>
      <c r="N41" s="119"/>
    </row>
    <row r="42" spans="2:14" s="208" customFormat="1" ht="142.5" customHeight="1">
      <c r="B42" s="50"/>
      <c r="C42" s="50"/>
      <c r="D42" s="50"/>
      <c r="E42" s="50"/>
      <c r="F42" s="50"/>
      <c r="G42" s="50"/>
      <c r="H42" s="50"/>
      <c r="I42" s="50"/>
      <c r="J42" s="50"/>
      <c r="K42" s="54"/>
      <c r="L42" s="54"/>
      <c r="M42" s="54"/>
      <c r="N42" s="209"/>
    </row>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78" ht="12"/>
    <row r="94" ht="12"/>
    <row r="95" ht="12"/>
    <row r="117" ht="12"/>
    <row r="118" ht="12"/>
    <row r="143" ht="12"/>
    <row r="144" ht="12"/>
    <row r="152" ht="12"/>
    <row r="153" ht="12"/>
    <row r="156" ht="12"/>
    <row r="157" ht="12"/>
    <row r="163" ht="12"/>
    <row r="164" ht="12"/>
    <row r="169" ht="12"/>
    <row r="170" ht="12"/>
    <row r="186" ht="12"/>
    <row r="187" ht="12"/>
    <row r="223" ht="12"/>
    <row r="224" ht="12"/>
    <row r="249" ht="12"/>
    <row r="250" ht="12"/>
    <row r="259" ht="12"/>
    <row r="260" ht="12"/>
    <row r="263" ht="12"/>
    <row r="264" ht="12"/>
    <row r="280" ht="12"/>
    <row r="281" ht="12"/>
    <row r="315" ht="12"/>
    <row r="316" ht="12"/>
    <row r="333" ht="12"/>
    <row r="334" ht="12"/>
    <row r="335" ht="12"/>
    <row r="336" ht="12"/>
    <row r="337" ht="12"/>
    <row r="338" ht="12"/>
    <row r="339" ht="12"/>
    <row r="340" ht="12"/>
    <row r="341" ht="12"/>
    <row r="353" ht="12"/>
    <row r="367"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3" workbookViewId="0">
      <selection activeCell="E2" sqref="E2:F2"/>
    </sheetView>
  </sheetViews>
  <sheetFormatPr defaultColWidth="10.5703125" defaultRowHeight="20.100000000000001" customHeight="1"/>
  <cols>
    <col min="1" max="1" width="21.85546875" style="152" customWidth="1"/>
    <col min="2" max="2" width="22.28515625" style="152" customWidth="1"/>
    <col min="3" max="3" width="12.5703125" style="152" customWidth="1"/>
    <col min="4" max="4" width="9.5703125" style="152" customWidth="1"/>
    <col min="5" max="5" width="9" style="152" customWidth="1"/>
    <col min="6" max="6" width="20.5703125" style="152" customWidth="1"/>
    <col min="7" max="7" width="16.42578125" style="152" customWidth="1"/>
    <col min="8" max="8" width="21.140625" style="152" customWidth="1"/>
    <col min="9" max="9" width="25.140625" style="152" customWidth="1"/>
    <col min="10" max="10" width="26.5703125" style="152" customWidth="1"/>
    <col min="11" max="11" width="70.85546875" style="154" customWidth="1"/>
    <col min="12" max="12" width="33.5703125" style="154" customWidth="1"/>
    <col min="13" max="13" width="20.42578125" style="154" customWidth="1"/>
    <col min="14" max="14" width="20.85546875" style="154" customWidth="1"/>
    <col min="15" max="15" width="25.85546875" style="152" customWidth="1"/>
    <col min="16" max="16" width="26.140625" style="152" customWidth="1"/>
    <col min="17" max="17" width="27.85546875" style="152" bestFit="1" customWidth="1"/>
    <col min="18" max="18" width="23.140625" style="152" bestFit="1" customWidth="1"/>
    <col min="19" max="19" width="28.85546875" style="152" bestFit="1" customWidth="1"/>
    <col min="20" max="20" width="23.140625" style="152" bestFit="1" customWidth="1"/>
    <col min="21" max="21" width="28.85546875" style="152" bestFit="1" customWidth="1"/>
    <col min="22" max="22" width="20.140625" style="152" bestFit="1" customWidth="1"/>
    <col min="23" max="23" width="12.85546875" style="152" customWidth="1"/>
    <col min="24" max="26" width="9.140625" style="152"/>
    <col min="27" max="27" width="28.85546875" style="152" bestFit="1" customWidth="1"/>
    <col min="28" max="16384" width="10.5703125" style="152"/>
  </cols>
  <sheetData>
    <row r="1" spans="1:14" s="150" customFormat="1" ht="34.35" customHeight="1">
      <c r="A1" s="67">
        <v>2</v>
      </c>
      <c r="B1" s="297" t="s">
        <v>434</v>
      </c>
      <c r="C1" s="297"/>
      <c r="D1" s="297"/>
      <c r="E1" s="299" t="s">
        <v>596</v>
      </c>
      <c r="F1" s="300"/>
      <c r="G1" s="56" t="s">
        <v>439</v>
      </c>
      <c r="H1" s="56" t="s">
        <v>595</v>
      </c>
      <c r="I1" s="56" t="s">
        <v>597</v>
      </c>
      <c r="J1" s="55" t="s">
        <v>4</v>
      </c>
      <c r="K1" s="67" t="s">
        <v>598</v>
      </c>
      <c r="L1" s="55" t="s">
        <v>599</v>
      </c>
      <c r="M1" s="149"/>
    </row>
    <row r="2" spans="1:14" s="180" customFormat="1" ht="90.75" customHeight="1">
      <c r="A2" s="175">
        <v>2</v>
      </c>
      <c r="B2" s="303" t="s">
        <v>606</v>
      </c>
      <c r="C2" s="303"/>
      <c r="D2" s="303"/>
      <c r="E2" s="301">
        <v>7.3</v>
      </c>
      <c r="F2" s="302"/>
      <c r="G2" s="193" t="s">
        <v>607</v>
      </c>
      <c r="H2" s="177" t="s">
        <v>608</v>
      </c>
      <c r="I2" s="178" t="str">
        <f>'ST0090 Overview'!F27</f>
        <v xml:space="preserve">Smart single MPAN, forward-dated New Connection (as per DES138 data specification) where meter is non-comms from the start  </v>
      </c>
      <c r="J2" s="179" t="s">
        <v>751</v>
      </c>
      <c r="K2" s="179" t="s">
        <v>752</v>
      </c>
      <c r="L2" s="179" t="s">
        <v>605</v>
      </c>
      <c r="M2" s="112"/>
    </row>
    <row r="4" spans="1:14" s="153" customFormat="1" ht="42" customHeight="1">
      <c r="A4" s="82" t="s">
        <v>439</v>
      </c>
      <c r="B4" s="69" t="s">
        <v>662</v>
      </c>
      <c r="C4" s="83" t="s">
        <v>663</v>
      </c>
      <c r="D4" s="69" t="s">
        <v>578</v>
      </c>
      <c r="E4" s="68" t="s">
        <v>664</v>
      </c>
      <c r="F4" s="68" t="s">
        <v>665</v>
      </c>
      <c r="G4" s="57" t="s">
        <v>666</v>
      </c>
      <c r="H4" s="57" t="s">
        <v>667</v>
      </c>
      <c r="I4" s="57" t="s">
        <v>668</v>
      </c>
      <c r="J4" s="58" t="s">
        <v>669</v>
      </c>
      <c r="K4" s="57" t="s">
        <v>670</v>
      </c>
      <c r="L4" s="58" t="s">
        <v>671</v>
      </c>
      <c r="M4" s="59" t="s">
        <v>672</v>
      </c>
    </row>
    <row r="5" spans="1:14" s="186" customFormat="1" ht="269.25" customHeight="1">
      <c r="A5" s="181" t="s">
        <v>753</v>
      </c>
      <c r="B5" s="197" t="s">
        <v>754</v>
      </c>
      <c r="C5" s="97" t="s">
        <v>755</v>
      </c>
      <c r="D5" s="97"/>
      <c r="E5" s="98"/>
      <c r="F5" s="91"/>
      <c r="G5" s="91"/>
      <c r="H5" s="91"/>
      <c r="I5" s="91"/>
      <c r="J5" s="94" t="s">
        <v>756</v>
      </c>
      <c r="K5" s="210" t="s">
        <v>757</v>
      </c>
      <c r="L5" s="91"/>
      <c r="M5" s="185" t="s">
        <v>676</v>
      </c>
    </row>
    <row r="6" spans="1:14" s="186" customFormat="1" ht="165" customHeight="1">
      <c r="A6" s="187"/>
      <c r="B6" s="196" t="s">
        <v>684</v>
      </c>
      <c r="C6" s="97" t="s">
        <v>678</v>
      </c>
      <c r="D6" s="97"/>
      <c r="E6" s="98"/>
      <c r="F6" s="91" t="s">
        <v>686</v>
      </c>
      <c r="G6" s="91"/>
      <c r="H6" s="91"/>
      <c r="I6" s="91"/>
      <c r="J6" s="94"/>
      <c r="K6" s="91" t="s">
        <v>758</v>
      </c>
      <c r="L6" s="184"/>
      <c r="M6" s="185" t="s">
        <v>676</v>
      </c>
    </row>
    <row r="7" spans="1:14" s="186" customFormat="1" ht="65.25" customHeight="1">
      <c r="A7" s="187"/>
      <c r="B7" s="188" t="s">
        <v>759</v>
      </c>
      <c r="C7" s="97" t="s">
        <v>682</v>
      </c>
      <c r="D7" s="97"/>
      <c r="E7" s="98"/>
      <c r="F7" s="91"/>
      <c r="G7" s="91"/>
      <c r="H7" s="91"/>
      <c r="I7" s="91"/>
      <c r="J7" s="94"/>
      <c r="K7" s="91" t="s">
        <v>760</v>
      </c>
      <c r="L7" s="184"/>
      <c r="M7" s="185" t="s">
        <v>676</v>
      </c>
    </row>
    <row r="8" spans="1:14" s="114" customFormat="1" ht="114.75" customHeight="1">
      <c r="B8" s="230" t="s">
        <v>761</v>
      </c>
      <c r="C8" s="192">
        <v>4</v>
      </c>
      <c r="D8" s="216" t="s">
        <v>689</v>
      </c>
      <c r="E8" s="216">
        <v>160</v>
      </c>
      <c r="F8" s="231" t="s">
        <v>690</v>
      </c>
      <c r="G8" s="172" t="s">
        <v>691</v>
      </c>
      <c r="H8" s="232"/>
      <c r="I8" s="97"/>
      <c r="J8" s="97" t="s">
        <v>691</v>
      </c>
      <c r="K8" s="233" t="s">
        <v>692</v>
      </c>
      <c r="L8" s="234"/>
      <c r="M8" s="235" t="s">
        <v>676</v>
      </c>
      <c r="N8" s="120"/>
    </row>
    <row r="9" spans="1:14" s="226" customFormat="1" ht="114.75" customHeight="1">
      <c r="B9" s="227" t="s">
        <v>693</v>
      </c>
      <c r="C9" s="97">
        <v>5</v>
      </c>
      <c r="D9" s="92"/>
      <c r="E9" s="92"/>
      <c r="F9" s="228"/>
      <c r="G9" s="97" t="s">
        <v>694</v>
      </c>
      <c r="H9" s="98"/>
      <c r="I9" s="99"/>
      <c r="J9" s="99" t="s">
        <v>694</v>
      </c>
      <c r="K9" s="103" t="s">
        <v>762</v>
      </c>
      <c r="L9" s="113" t="s">
        <v>696</v>
      </c>
      <c r="M9" s="101" t="s">
        <v>697</v>
      </c>
      <c r="N9" s="229"/>
    </row>
    <row r="10" spans="1:14" s="186" customFormat="1" ht="192.75" customHeight="1">
      <c r="A10" s="187"/>
      <c r="B10" s="187"/>
      <c r="C10" s="192">
        <v>6</v>
      </c>
      <c r="D10" s="97" t="s">
        <v>703</v>
      </c>
      <c r="E10" s="183">
        <v>400</v>
      </c>
      <c r="F10" s="192" t="s">
        <v>763</v>
      </c>
      <c r="G10" s="97" t="s">
        <v>691</v>
      </c>
      <c r="H10" s="98" t="s">
        <v>705</v>
      </c>
      <c r="I10" s="99" t="s">
        <v>706</v>
      </c>
      <c r="J10" s="99" t="s">
        <v>10</v>
      </c>
      <c r="K10" s="91" t="s">
        <v>764</v>
      </c>
      <c r="L10" s="103" t="s">
        <v>708</v>
      </c>
      <c r="M10" s="185" t="s">
        <v>676</v>
      </c>
    </row>
    <row r="11" spans="1:14" s="186" customFormat="1" ht="192.75" customHeight="1">
      <c r="A11" s="187"/>
      <c r="B11" s="187"/>
      <c r="C11" s="97">
        <v>7</v>
      </c>
      <c r="D11" s="97" t="s">
        <v>703</v>
      </c>
      <c r="E11" s="183" t="s">
        <v>709</v>
      </c>
      <c r="F11" s="192" t="s">
        <v>710</v>
      </c>
      <c r="G11" s="97" t="s">
        <v>10</v>
      </c>
      <c r="H11" s="98" t="s">
        <v>711</v>
      </c>
      <c r="I11" s="99" t="s">
        <v>706</v>
      </c>
      <c r="J11" s="99" t="s">
        <v>765</v>
      </c>
      <c r="K11" s="91" t="s">
        <v>766</v>
      </c>
      <c r="L11" s="91"/>
      <c r="M11" s="185" t="s">
        <v>676</v>
      </c>
    </row>
    <row r="12" spans="1:14" s="186" customFormat="1" ht="192.75" customHeight="1">
      <c r="A12" s="187"/>
      <c r="B12" s="187"/>
      <c r="C12" s="192">
        <v>8</v>
      </c>
      <c r="D12" s="97" t="s">
        <v>703</v>
      </c>
      <c r="E12" s="183">
        <v>460</v>
      </c>
      <c r="F12" s="192" t="s">
        <v>714</v>
      </c>
      <c r="G12" s="97" t="s">
        <v>10</v>
      </c>
      <c r="H12" s="98" t="s">
        <v>711</v>
      </c>
      <c r="I12" s="99" t="s">
        <v>706</v>
      </c>
      <c r="J12" s="99" t="s">
        <v>715</v>
      </c>
      <c r="K12" s="91" t="s">
        <v>767</v>
      </c>
      <c r="L12" s="91" t="s">
        <v>768</v>
      </c>
      <c r="M12" s="185" t="s">
        <v>697</v>
      </c>
    </row>
    <row r="13" spans="1:14" s="186" customFormat="1" ht="192.75" customHeight="1">
      <c r="A13" s="187"/>
      <c r="B13" s="187"/>
      <c r="C13" s="97">
        <v>9</v>
      </c>
      <c r="D13" s="97" t="s">
        <v>703</v>
      </c>
      <c r="E13" s="183">
        <v>430</v>
      </c>
      <c r="F13" s="192" t="s">
        <v>723</v>
      </c>
      <c r="G13" s="97" t="s">
        <v>10</v>
      </c>
      <c r="H13" s="98" t="s">
        <v>711</v>
      </c>
      <c r="I13" s="99" t="s">
        <v>706</v>
      </c>
      <c r="J13" s="99" t="s">
        <v>724</v>
      </c>
      <c r="K13" s="91" t="s">
        <v>769</v>
      </c>
      <c r="L13" s="91" t="s">
        <v>770</v>
      </c>
      <c r="M13" s="185" t="s">
        <v>697</v>
      </c>
    </row>
    <row r="14" spans="1:14" s="186" customFormat="1" ht="192.75" customHeight="1">
      <c r="A14" s="187"/>
      <c r="B14" s="187"/>
      <c r="C14" s="192">
        <v>10</v>
      </c>
      <c r="D14" s="97" t="s">
        <v>703</v>
      </c>
      <c r="E14" s="183">
        <v>470</v>
      </c>
      <c r="F14" s="192" t="s">
        <v>735</v>
      </c>
      <c r="G14" s="97" t="s">
        <v>10</v>
      </c>
      <c r="H14" s="98" t="s">
        <v>711</v>
      </c>
      <c r="I14" s="99" t="s">
        <v>706</v>
      </c>
      <c r="J14" s="99" t="s">
        <v>12</v>
      </c>
      <c r="K14" s="91" t="s">
        <v>771</v>
      </c>
      <c r="L14" s="91" t="s">
        <v>772</v>
      </c>
      <c r="M14" s="185" t="s">
        <v>697</v>
      </c>
    </row>
    <row r="15" spans="1:14" s="186" customFormat="1" ht="192.75" customHeight="1">
      <c r="A15" s="187"/>
      <c r="B15" s="187"/>
      <c r="C15" s="97">
        <v>11</v>
      </c>
      <c r="D15" s="97" t="s">
        <v>703</v>
      </c>
      <c r="E15" s="183">
        <v>471</v>
      </c>
      <c r="F15" s="192" t="s">
        <v>735</v>
      </c>
      <c r="G15" s="97" t="s">
        <v>10</v>
      </c>
      <c r="H15" s="98" t="s">
        <v>711</v>
      </c>
      <c r="I15" s="99" t="s">
        <v>706</v>
      </c>
      <c r="J15" s="99" t="s">
        <v>14</v>
      </c>
      <c r="K15" s="91" t="s">
        <v>773</v>
      </c>
      <c r="L15" s="91" t="s">
        <v>745</v>
      </c>
      <c r="M15" s="185" t="s">
        <v>697</v>
      </c>
    </row>
  </sheetData>
  <autoFilter ref="A4:AA4" xr:uid="{14EC5C3A-ACDF-4E03-BDF0-BE8C31D27FB1}"/>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3" workbookViewId="0">
      <selection activeCell="K11" sqref="K11"/>
    </sheetView>
  </sheetViews>
  <sheetFormatPr defaultColWidth="10.5703125" defaultRowHeight="20.100000000000001" customHeight="1"/>
  <cols>
    <col min="1" max="1" width="21.85546875" style="152" customWidth="1"/>
    <col min="2" max="2" width="22.28515625" style="152" customWidth="1"/>
    <col min="3" max="3" width="12.5703125" style="152" customWidth="1"/>
    <col min="4" max="4" width="9.5703125" style="152" customWidth="1"/>
    <col min="5" max="5" width="9" style="152" customWidth="1"/>
    <col min="6" max="6" width="20.5703125" style="152" customWidth="1"/>
    <col min="7" max="7" width="16.42578125" style="152" customWidth="1"/>
    <col min="8" max="8" width="21.140625" style="152" customWidth="1"/>
    <col min="9" max="9" width="25.140625" style="152" customWidth="1"/>
    <col min="10" max="10" width="26.5703125" style="152" customWidth="1"/>
    <col min="11" max="11" width="70.85546875" style="154" customWidth="1"/>
    <col min="12" max="12" width="33.5703125" style="154" customWidth="1"/>
    <col min="13" max="13" width="20.42578125" style="154" customWidth="1"/>
    <col min="14" max="14" width="20.85546875" style="154" customWidth="1"/>
    <col min="15" max="15" width="25.85546875" style="152" customWidth="1"/>
    <col min="16" max="16" width="26.140625" style="152" customWidth="1"/>
    <col min="17" max="17" width="27.85546875" style="152" bestFit="1" customWidth="1"/>
    <col min="18" max="18" width="23.140625" style="152" bestFit="1" customWidth="1"/>
    <col min="19" max="19" width="28.85546875" style="152" bestFit="1" customWidth="1"/>
    <col min="20" max="20" width="23.140625" style="152" bestFit="1" customWidth="1"/>
    <col min="21" max="21" width="28.85546875" style="152" bestFit="1" customWidth="1"/>
    <col min="22" max="22" width="20.140625" style="152" bestFit="1" customWidth="1"/>
    <col min="23" max="23" width="12.85546875" style="152" customWidth="1"/>
    <col min="24" max="26" width="9.140625" style="152"/>
    <col min="27" max="27" width="28.85546875" style="152" bestFit="1" customWidth="1"/>
    <col min="28" max="16384" width="10.5703125" style="152"/>
  </cols>
  <sheetData>
    <row r="1" spans="1:14" s="150" customFormat="1" ht="34.35" customHeight="1">
      <c r="A1" s="67" t="s">
        <v>502</v>
      </c>
      <c r="B1" s="297" t="s">
        <v>434</v>
      </c>
      <c r="C1" s="297"/>
      <c r="D1" s="297"/>
      <c r="E1" s="299" t="s">
        <v>596</v>
      </c>
      <c r="F1" s="300"/>
      <c r="G1" s="56" t="s">
        <v>439</v>
      </c>
      <c r="H1" s="56" t="s">
        <v>595</v>
      </c>
      <c r="I1" s="56" t="s">
        <v>597</v>
      </c>
      <c r="J1" s="55" t="s">
        <v>4</v>
      </c>
      <c r="K1" s="67" t="s">
        <v>598</v>
      </c>
      <c r="L1" s="55" t="s">
        <v>599</v>
      </c>
      <c r="M1" s="149"/>
    </row>
    <row r="2" spans="1:14" s="180" customFormat="1" ht="90.75" customHeight="1">
      <c r="A2" s="175">
        <v>3</v>
      </c>
      <c r="B2" s="303" t="s">
        <v>612</v>
      </c>
      <c r="C2" s="303"/>
      <c r="D2" s="303"/>
      <c r="E2" s="301">
        <v>7.3</v>
      </c>
      <c r="F2" s="302"/>
      <c r="G2" s="193" t="s">
        <v>613</v>
      </c>
      <c r="H2" s="177" t="s">
        <v>774</v>
      </c>
      <c r="I2" s="178" t="str">
        <f>'ST0090 Overview'!F28</f>
        <v xml:space="preserve">Advanced Single MPAN, forward-dated New Connection (as per DES138 data specification) where meter is non-comms from the start  </v>
      </c>
      <c r="J2" s="179" t="s">
        <v>616</v>
      </c>
      <c r="K2" s="179" t="s">
        <v>611</v>
      </c>
      <c r="L2" s="179" t="s">
        <v>605</v>
      </c>
      <c r="M2" s="112"/>
    </row>
    <row r="4" spans="1:14" s="153" customFormat="1" ht="42" customHeight="1">
      <c r="A4" s="82" t="s">
        <v>439</v>
      </c>
      <c r="B4" s="69" t="s">
        <v>662</v>
      </c>
      <c r="C4" s="83" t="s">
        <v>663</v>
      </c>
      <c r="D4" s="68" t="s">
        <v>578</v>
      </c>
      <c r="E4" s="68" t="s">
        <v>664</v>
      </c>
      <c r="F4" s="68" t="s">
        <v>665</v>
      </c>
      <c r="G4" s="57" t="s">
        <v>666</v>
      </c>
      <c r="H4" s="57" t="s">
        <v>667</v>
      </c>
      <c r="I4" s="57" t="s">
        <v>668</v>
      </c>
      <c r="J4" s="58" t="s">
        <v>669</v>
      </c>
      <c r="K4" s="57" t="s">
        <v>670</v>
      </c>
      <c r="L4" s="58" t="s">
        <v>671</v>
      </c>
      <c r="M4" s="59" t="s">
        <v>672</v>
      </c>
    </row>
    <row r="5" spans="1:14" s="186" customFormat="1" ht="251.25" customHeight="1">
      <c r="A5" s="181" t="s">
        <v>613</v>
      </c>
      <c r="B5" s="194" t="s">
        <v>775</v>
      </c>
      <c r="C5" s="191" t="s">
        <v>755</v>
      </c>
      <c r="D5" s="195"/>
      <c r="E5" s="91"/>
      <c r="F5" s="91"/>
      <c r="G5" s="91"/>
      <c r="H5" s="91"/>
      <c r="I5" s="91"/>
      <c r="J5" s="94" t="s">
        <v>756</v>
      </c>
      <c r="K5" s="210" t="s">
        <v>776</v>
      </c>
      <c r="L5" s="91"/>
      <c r="M5" s="185" t="s">
        <v>676</v>
      </c>
    </row>
    <row r="6" spans="1:14" s="186" customFormat="1" ht="157.5" customHeight="1">
      <c r="A6" s="187"/>
      <c r="B6" s="196" t="s">
        <v>684</v>
      </c>
      <c r="C6" s="172" t="s">
        <v>678</v>
      </c>
      <c r="D6" s="98"/>
      <c r="E6" s="91"/>
      <c r="F6" s="91" t="s">
        <v>777</v>
      </c>
      <c r="G6" s="91"/>
      <c r="H6" s="91"/>
      <c r="I6" s="91"/>
      <c r="J6" s="94"/>
      <c r="K6" s="91" t="s">
        <v>758</v>
      </c>
      <c r="L6" s="184"/>
      <c r="M6" s="185" t="s">
        <v>697</v>
      </c>
    </row>
    <row r="7" spans="1:14" s="186" customFormat="1" ht="55.5" customHeight="1">
      <c r="A7" s="187"/>
      <c r="B7" s="182" t="s">
        <v>759</v>
      </c>
      <c r="C7" s="191" t="s">
        <v>682</v>
      </c>
      <c r="D7" s="98"/>
      <c r="E7" s="91"/>
      <c r="F7" s="91"/>
      <c r="G7" s="91"/>
      <c r="H7" s="91"/>
      <c r="I7" s="91"/>
      <c r="J7" s="94"/>
      <c r="K7" s="91" t="s">
        <v>778</v>
      </c>
      <c r="L7" s="184"/>
      <c r="M7" s="185" t="s">
        <v>697</v>
      </c>
    </row>
    <row r="8" spans="1:14" s="114" customFormat="1" ht="114.75" customHeight="1">
      <c r="B8" s="230" t="s">
        <v>761</v>
      </c>
      <c r="C8" s="232">
        <v>4</v>
      </c>
      <c r="D8" s="216" t="s">
        <v>689</v>
      </c>
      <c r="E8" s="216">
        <v>160</v>
      </c>
      <c r="F8" s="231" t="s">
        <v>690</v>
      </c>
      <c r="G8" s="172" t="s">
        <v>691</v>
      </c>
      <c r="H8" s="232"/>
      <c r="I8" s="97"/>
      <c r="J8" s="97" t="s">
        <v>691</v>
      </c>
      <c r="K8" s="233" t="s">
        <v>692</v>
      </c>
      <c r="L8" s="234"/>
      <c r="M8" s="235" t="s">
        <v>676</v>
      </c>
      <c r="N8" s="120"/>
    </row>
    <row r="9" spans="1:14" s="226" customFormat="1" ht="114.75" customHeight="1">
      <c r="B9" s="227" t="s">
        <v>693</v>
      </c>
      <c r="C9" s="97">
        <v>5</v>
      </c>
      <c r="D9" s="92"/>
      <c r="E9" s="92"/>
      <c r="F9" s="228"/>
      <c r="G9" s="97" t="s">
        <v>694</v>
      </c>
      <c r="H9" s="98"/>
      <c r="I9" s="99"/>
      <c r="J9" s="99" t="s">
        <v>694</v>
      </c>
      <c r="K9" s="103" t="s">
        <v>762</v>
      </c>
      <c r="L9" s="113" t="s">
        <v>696</v>
      </c>
      <c r="M9" s="101" t="s">
        <v>697</v>
      </c>
      <c r="N9" s="229"/>
    </row>
    <row r="10" spans="1:14" s="186" customFormat="1" ht="192.75" customHeight="1">
      <c r="A10" s="187"/>
      <c r="B10" s="187"/>
      <c r="C10" s="232">
        <v>6</v>
      </c>
      <c r="D10" s="236" t="s">
        <v>703</v>
      </c>
      <c r="E10" s="183">
        <v>400</v>
      </c>
      <c r="F10" s="192" t="s">
        <v>763</v>
      </c>
      <c r="G10" s="97" t="s">
        <v>691</v>
      </c>
      <c r="H10" s="98" t="s">
        <v>705</v>
      </c>
      <c r="I10" s="99" t="s">
        <v>706</v>
      </c>
      <c r="J10" s="99" t="s">
        <v>10</v>
      </c>
      <c r="K10" s="91" t="s">
        <v>764</v>
      </c>
      <c r="L10" s="103" t="s">
        <v>708</v>
      </c>
      <c r="M10" s="185" t="s">
        <v>697</v>
      </c>
    </row>
    <row r="11" spans="1:14" s="186" customFormat="1" ht="192.75" customHeight="1">
      <c r="A11" s="187"/>
      <c r="B11" s="187"/>
      <c r="C11" s="97">
        <v>7</v>
      </c>
      <c r="D11" s="183" t="s">
        <v>703</v>
      </c>
      <c r="E11" s="183" t="s">
        <v>709</v>
      </c>
      <c r="F11" s="192" t="s">
        <v>710</v>
      </c>
      <c r="G11" s="97" t="s">
        <v>10</v>
      </c>
      <c r="H11" s="98" t="s">
        <v>711</v>
      </c>
      <c r="I11" s="99" t="s">
        <v>706</v>
      </c>
      <c r="J11" s="99" t="s">
        <v>779</v>
      </c>
      <c r="K11" s="91" t="s">
        <v>766</v>
      </c>
      <c r="L11" s="91"/>
      <c r="M11" s="185" t="s">
        <v>676</v>
      </c>
    </row>
    <row r="12" spans="1:14" s="186" customFormat="1" ht="192.75" customHeight="1">
      <c r="A12" s="187"/>
      <c r="B12" s="187"/>
      <c r="C12" s="232">
        <v>8</v>
      </c>
      <c r="D12" s="183" t="s">
        <v>703</v>
      </c>
      <c r="E12" s="183">
        <v>460</v>
      </c>
      <c r="F12" s="192" t="s">
        <v>714</v>
      </c>
      <c r="G12" s="97" t="s">
        <v>10</v>
      </c>
      <c r="H12" s="98" t="s">
        <v>711</v>
      </c>
      <c r="I12" s="99" t="s">
        <v>706</v>
      </c>
      <c r="J12" s="99" t="s">
        <v>715</v>
      </c>
      <c r="K12" s="91" t="s">
        <v>767</v>
      </c>
      <c r="L12" s="91" t="s">
        <v>768</v>
      </c>
      <c r="M12" s="185" t="s">
        <v>697</v>
      </c>
    </row>
    <row r="13" spans="1:14" s="186" customFormat="1" ht="192.75" customHeight="1">
      <c r="A13" s="187"/>
      <c r="B13" s="187"/>
      <c r="C13" s="97">
        <v>9</v>
      </c>
      <c r="D13" s="183" t="s">
        <v>703</v>
      </c>
      <c r="E13" s="183">
        <v>430</v>
      </c>
      <c r="F13" s="192" t="s">
        <v>723</v>
      </c>
      <c r="G13" s="97" t="s">
        <v>10</v>
      </c>
      <c r="H13" s="98" t="s">
        <v>711</v>
      </c>
      <c r="I13" s="99" t="s">
        <v>706</v>
      </c>
      <c r="J13" s="99" t="s">
        <v>730</v>
      </c>
      <c r="K13" s="91" t="s">
        <v>769</v>
      </c>
      <c r="L13" s="91" t="s">
        <v>770</v>
      </c>
      <c r="M13" s="185" t="s">
        <v>697</v>
      </c>
    </row>
    <row r="14" spans="1:14" s="186" customFormat="1" ht="192.75" customHeight="1">
      <c r="A14" s="187"/>
      <c r="B14" s="187"/>
      <c r="C14" s="232">
        <v>10</v>
      </c>
      <c r="D14" s="183" t="s">
        <v>703</v>
      </c>
      <c r="E14" s="183">
        <v>470</v>
      </c>
      <c r="F14" s="192" t="s">
        <v>735</v>
      </c>
      <c r="G14" s="97" t="s">
        <v>10</v>
      </c>
      <c r="H14" s="98" t="s">
        <v>711</v>
      </c>
      <c r="I14" s="99" t="s">
        <v>706</v>
      </c>
      <c r="J14" s="99" t="s">
        <v>12</v>
      </c>
      <c r="K14" s="91" t="s">
        <v>771</v>
      </c>
      <c r="L14" s="91" t="s">
        <v>772</v>
      </c>
      <c r="M14" s="185" t="s">
        <v>697</v>
      </c>
    </row>
    <row r="15" spans="1:14" s="186" customFormat="1" ht="192.75" customHeight="1">
      <c r="A15" s="187"/>
      <c r="B15" s="187"/>
      <c r="C15" s="97">
        <v>11</v>
      </c>
      <c r="D15" s="183" t="s">
        <v>703</v>
      </c>
      <c r="E15" s="183">
        <v>471</v>
      </c>
      <c r="F15" s="192" t="s">
        <v>735</v>
      </c>
      <c r="G15" s="97" t="s">
        <v>10</v>
      </c>
      <c r="H15" s="98" t="s">
        <v>711</v>
      </c>
      <c r="I15" s="99" t="s">
        <v>706</v>
      </c>
      <c r="J15" s="99" t="s">
        <v>14</v>
      </c>
      <c r="K15" s="91" t="s">
        <v>773</v>
      </c>
      <c r="L15" s="91" t="s">
        <v>745</v>
      </c>
      <c r="M15" s="185" t="s">
        <v>697</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17" workbookViewId="0">
      <selection activeCell="K12" sqref="K12"/>
    </sheetView>
  </sheetViews>
  <sheetFormatPr defaultColWidth="10.5703125" defaultRowHeight="90.95" customHeight="1"/>
  <cols>
    <col min="1" max="1" width="21.85546875" style="152" customWidth="1"/>
    <col min="2" max="2" width="22.28515625" style="152" customWidth="1"/>
    <col min="3" max="3" width="12.5703125" style="152" customWidth="1"/>
    <col min="4" max="4" width="9.5703125" style="152" customWidth="1"/>
    <col min="5" max="5" width="9" style="152" customWidth="1"/>
    <col min="6" max="6" width="20.5703125" style="152" customWidth="1"/>
    <col min="7" max="7" width="16.42578125" style="152" customWidth="1"/>
    <col min="8" max="8" width="21.140625" style="152" customWidth="1"/>
    <col min="9" max="9" width="25.140625" style="152" customWidth="1"/>
    <col min="10" max="10" width="26.5703125" style="152" customWidth="1"/>
    <col min="11" max="11" width="70.85546875" style="154" customWidth="1"/>
    <col min="12" max="12" width="33.5703125" style="154" customWidth="1"/>
    <col min="13" max="13" width="20.42578125" style="154" customWidth="1"/>
    <col min="14" max="14" width="20.85546875" style="154" customWidth="1"/>
    <col min="15" max="15" width="25.85546875" style="152" customWidth="1"/>
    <col min="16" max="16" width="26.140625" style="152" customWidth="1"/>
    <col min="17" max="17" width="27.85546875" style="152" bestFit="1" customWidth="1"/>
    <col min="18" max="18" width="23.140625" style="152" bestFit="1" customWidth="1"/>
    <col min="19" max="19" width="28.85546875" style="152" bestFit="1" customWidth="1"/>
    <col min="20" max="20" width="23.140625" style="152" bestFit="1" customWidth="1"/>
    <col min="21" max="21" width="28.85546875" style="152" bestFit="1" customWidth="1"/>
    <col min="22" max="22" width="20.140625" style="152" bestFit="1" customWidth="1"/>
    <col min="23" max="23" width="12.85546875" style="152" customWidth="1"/>
    <col min="24" max="26" width="9.140625" style="152"/>
    <col min="27" max="27" width="28.85546875" style="152" bestFit="1" customWidth="1"/>
    <col min="28" max="16384" width="10.5703125" style="152"/>
  </cols>
  <sheetData>
    <row r="1" spans="1:14" s="150" customFormat="1" ht="34.35" customHeight="1">
      <c r="A1" s="67" t="s">
        <v>502</v>
      </c>
      <c r="B1" s="304" t="s">
        <v>434</v>
      </c>
      <c r="C1" s="304"/>
      <c r="D1" s="304"/>
      <c r="E1" s="304" t="s">
        <v>596</v>
      </c>
      <c r="F1" s="304"/>
      <c r="G1" s="170" t="s">
        <v>439</v>
      </c>
      <c r="H1" s="56" t="s">
        <v>595</v>
      </c>
      <c r="I1" s="56" t="s">
        <v>597</v>
      </c>
      <c r="J1" s="55" t="s">
        <v>4</v>
      </c>
      <c r="K1" s="67" t="s">
        <v>598</v>
      </c>
      <c r="L1" s="55" t="s">
        <v>599</v>
      </c>
      <c r="M1" s="149"/>
    </row>
    <row r="2" spans="1:14" s="180" customFormat="1" ht="90.75" customHeight="1">
      <c r="A2" s="175">
        <v>4</v>
      </c>
      <c r="B2" s="305" t="s">
        <v>617</v>
      </c>
      <c r="C2" s="305"/>
      <c r="D2" s="305"/>
      <c r="E2" s="305">
        <v>7.3</v>
      </c>
      <c r="F2" s="305"/>
      <c r="G2" s="176" t="s">
        <v>618</v>
      </c>
      <c r="H2" s="177" t="s">
        <v>619</v>
      </c>
      <c r="I2" s="178" t="str">
        <f>'ST0090 Overview'!F29</f>
        <v>Smart Single MPAN de-energised, back-dated Energisation (as per DES138 data specification) where Annual Consumption is then calculated once per month</v>
      </c>
      <c r="J2" s="179" t="s">
        <v>610</v>
      </c>
      <c r="K2" s="179" t="s">
        <v>611</v>
      </c>
      <c r="L2" s="179" t="s">
        <v>605</v>
      </c>
      <c r="M2" s="112"/>
    </row>
    <row r="3" spans="1:14" ht="20.100000000000001" customHeight="1"/>
    <row r="4" spans="1:14" s="153" customFormat="1" ht="42" customHeight="1">
      <c r="A4" s="82" t="s">
        <v>439</v>
      </c>
      <c r="B4" s="69" t="s">
        <v>662</v>
      </c>
      <c r="C4" s="83" t="s">
        <v>663</v>
      </c>
      <c r="D4" s="68" t="s">
        <v>578</v>
      </c>
      <c r="E4" s="68" t="s">
        <v>664</v>
      </c>
      <c r="F4" s="68" t="s">
        <v>665</v>
      </c>
      <c r="G4" s="57" t="s">
        <v>666</v>
      </c>
      <c r="H4" s="57" t="s">
        <v>667</v>
      </c>
      <c r="I4" s="57" t="s">
        <v>668</v>
      </c>
      <c r="J4" s="58" t="s">
        <v>669</v>
      </c>
      <c r="K4" s="57" t="s">
        <v>670</v>
      </c>
      <c r="L4" s="58" t="s">
        <v>671</v>
      </c>
      <c r="M4" s="59" t="s">
        <v>672</v>
      </c>
    </row>
    <row r="5" spans="1:14" s="186" customFormat="1" ht="90.95" customHeight="1">
      <c r="A5" s="181" t="s">
        <v>618</v>
      </c>
      <c r="B5" s="181" t="s">
        <v>673</v>
      </c>
      <c r="C5" s="97" t="s">
        <v>755</v>
      </c>
      <c r="D5" s="98"/>
      <c r="E5" s="91"/>
      <c r="F5" s="91"/>
      <c r="G5" s="91"/>
      <c r="H5" s="91"/>
      <c r="I5" s="91"/>
      <c r="J5" s="94"/>
      <c r="K5" s="103" t="s">
        <v>675</v>
      </c>
      <c r="L5" s="184"/>
      <c r="M5" s="185" t="s">
        <v>676</v>
      </c>
    </row>
    <row r="6" spans="1:14" s="186" customFormat="1" ht="209.25" customHeight="1">
      <c r="A6" s="187"/>
      <c r="B6" s="181" t="s">
        <v>681</v>
      </c>
      <c r="C6" s="172" t="s">
        <v>678</v>
      </c>
      <c r="D6" s="98"/>
      <c r="E6" s="91"/>
      <c r="F6" s="91"/>
      <c r="G6" s="91"/>
      <c r="H6" s="91"/>
      <c r="I6" s="91"/>
      <c r="J6" s="94"/>
      <c r="K6" s="103" t="s">
        <v>780</v>
      </c>
      <c r="L6" s="184"/>
      <c r="M6" s="185" t="s">
        <v>676</v>
      </c>
    </row>
    <row r="7" spans="1:14" s="186" customFormat="1" ht="90.95" customHeight="1">
      <c r="A7" s="187"/>
      <c r="B7" s="188" t="s">
        <v>684</v>
      </c>
      <c r="C7" s="172" t="s">
        <v>682</v>
      </c>
      <c r="D7" s="98"/>
      <c r="E7" s="91"/>
      <c r="F7" s="91" t="s">
        <v>686</v>
      </c>
      <c r="G7" s="91"/>
      <c r="H7" s="91"/>
      <c r="I7" s="91"/>
      <c r="J7" s="94"/>
      <c r="K7" s="91" t="s">
        <v>781</v>
      </c>
      <c r="L7" s="184"/>
      <c r="M7" s="185" t="s">
        <v>676</v>
      </c>
    </row>
    <row r="8" spans="1:14" s="237" customFormat="1" ht="234" customHeight="1">
      <c r="B8" s="238" t="s">
        <v>782</v>
      </c>
      <c r="C8" s="97" t="s">
        <v>685</v>
      </c>
      <c r="D8" s="130"/>
      <c r="E8" s="130"/>
      <c r="F8" s="130"/>
      <c r="G8" s="130"/>
      <c r="H8" s="130"/>
      <c r="I8" s="130"/>
      <c r="J8" s="130" t="s">
        <v>783</v>
      </c>
      <c r="K8" s="147" t="s">
        <v>784</v>
      </c>
      <c r="L8" s="130" t="s">
        <v>785</v>
      </c>
      <c r="M8" s="239" t="s">
        <v>786</v>
      </c>
    </row>
    <row r="9" spans="1:14" s="240" customFormat="1" ht="157.5" customHeight="1">
      <c r="A9" s="246"/>
      <c r="B9" s="181" t="s">
        <v>787</v>
      </c>
      <c r="C9" s="97">
        <v>5</v>
      </c>
      <c r="D9" s="183"/>
      <c r="E9" s="97"/>
      <c r="F9" s="97"/>
      <c r="G9" s="99" t="s">
        <v>724</v>
      </c>
      <c r="H9" s="91" t="s">
        <v>788</v>
      </c>
      <c r="I9" s="99"/>
      <c r="J9" s="99" t="s">
        <v>724</v>
      </c>
      <c r="K9" s="103" t="s">
        <v>789</v>
      </c>
      <c r="L9" s="184" t="s">
        <v>790</v>
      </c>
      <c r="M9" s="185" t="s">
        <v>697</v>
      </c>
    </row>
    <row r="10" spans="1:14" s="189" customFormat="1" ht="151.5" customHeight="1">
      <c r="A10" s="112"/>
      <c r="B10" s="241" t="s">
        <v>791</v>
      </c>
      <c r="C10" s="97">
        <v>6</v>
      </c>
      <c r="D10" s="242" t="s">
        <v>703</v>
      </c>
      <c r="E10" s="99">
        <v>60</v>
      </c>
      <c r="F10" s="99" t="s">
        <v>792</v>
      </c>
      <c r="G10" s="99" t="s">
        <v>724</v>
      </c>
      <c r="H10" s="98" t="s">
        <v>793</v>
      </c>
      <c r="I10" s="91" t="s">
        <v>794</v>
      </c>
      <c r="J10" s="91" t="s">
        <v>724</v>
      </c>
      <c r="K10" s="91" t="s">
        <v>795</v>
      </c>
      <c r="L10" s="184"/>
      <c r="M10" s="185" t="s">
        <v>676</v>
      </c>
      <c r="N10" s="190"/>
    </row>
    <row r="11" spans="1:14" s="226" customFormat="1" ht="114.75" customHeight="1">
      <c r="B11" s="181" t="s">
        <v>796</v>
      </c>
      <c r="C11" s="97">
        <v>7</v>
      </c>
      <c r="D11" s="183" t="s">
        <v>689</v>
      </c>
      <c r="E11" s="183">
        <v>160</v>
      </c>
      <c r="F11" s="192" t="s">
        <v>797</v>
      </c>
      <c r="G11" s="97" t="s">
        <v>691</v>
      </c>
      <c r="H11" s="98"/>
      <c r="I11" s="99"/>
      <c r="J11" s="99" t="s">
        <v>691</v>
      </c>
      <c r="K11" s="91" t="s">
        <v>798</v>
      </c>
      <c r="L11" s="184" t="s">
        <v>799</v>
      </c>
      <c r="M11" s="185" t="s">
        <v>697</v>
      </c>
      <c r="N11" s="229"/>
    </row>
    <row r="12" spans="1:14" s="226" customFormat="1" ht="114.75" customHeight="1">
      <c r="B12" s="227" t="s">
        <v>693</v>
      </c>
      <c r="C12" s="97">
        <v>8</v>
      </c>
      <c r="D12" s="92"/>
      <c r="E12" s="92"/>
      <c r="F12" s="228"/>
      <c r="G12" s="97" t="s">
        <v>694</v>
      </c>
      <c r="H12" s="98"/>
      <c r="I12" s="99"/>
      <c r="J12" s="99" t="s">
        <v>694</v>
      </c>
      <c r="K12" s="103" t="s">
        <v>800</v>
      </c>
      <c r="L12" s="113" t="s">
        <v>696</v>
      </c>
      <c r="M12" s="101" t="s">
        <v>697</v>
      </c>
      <c r="N12" s="229"/>
    </row>
    <row r="13" spans="1:14" s="189" customFormat="1" ht="199.5" customHeight="1">
      <c r="B13" s="187"/>
      <c r="C13" s="97">
        <v>9</v>
      </c>
      <c r="D13" s="183" t="s">
        <v>703</v>
      </c>
      <c r="E13" s="183">
        <v>400</v>
      </c>
      <c r="F13" s="192" t="s">
        <v>763</v>
      </c>
      <c r="G13" s="97" t="s">
        <v>691</v>
      </c>
      <c r="H13" s="98" t="s">
        <v>705</v>
      </c>
      <c r="I13" s="99" t="s">
        <v>706</v>
      </c>
      <c r="J13" s="99" t="s">
        <v>10</v>
      </c>
      <c r="K13" s="91" t="s">
        <v>764</v>
      </c>
      <c r="L13" s="103" t="s">
        <v>708</v>
      </c>
      <c r="M13" s="185" t="s">
        <v>676</v>
      </c>
      <c r="N13" s="190"/>
    </row>
    <row r="14" spans="1:14" s="189" customFormat="1" ht="90.95" customHeight="1">
      <c r="B14" s="187"/>
      <c r="C14" s="97">
        <v>10</v>
      </c>
      <c r="D14" s="183" t="s">
        <v>703</v>
      </c>
      <c r="E14" s="183" t="s">
        <v>709</v>
      </c>
      <c r="F14" s="192" t="s">
        <v>710</v>
      </c>
      <c r="G14" s="97" t="s">
        <v>10</v>
      </c>
      <c r="H14" s="98" t="s">
        <v>711</v>
      </c>
      <c r="I14" s="99" t="s">
        <v>706</v>
      </c>
      <c r="J14" s="99" t="s">
        <v>765</v>
      </c>
      <c r="K14" s="91" t="s">
        <v>766</v>
      </c>
      <c r="L14" s="91"/>
      <c r="M14" s="185" t="s">
        <v>676</v>
      </c>
      <c r="N14" s="190"/>
    </row>
    <row r="15" spans="1:14" s="189" customFormat="1" ht="90.95" customHeight="1">
      <c r="B15" s="187"/>
      <c r="C15" s="97">
        <v>11</v>
      </c>
      <c r="D15" s="183" t="s">
        <v>703</v>
      </c>
      <c r="E15" s="183">
        <v>460</v>
      </c>
      <c r="F15" s="192" t="s">
        <v>714</v>
      </c>
      <c r="G15" s="97" t="s">
        <v>10</v>
      </c>
      <c r="H15" s="98" t="s">
        <v>711</v>
      </c>
      <c r="I15" s="99" t="s">
        <v>706</v>
      </c>
      <c r="J15" s="99" t="s">
        <v>715</v>
      </c>
      <c r="K15" s="91" t="s">
        <v>767</v>
      </c>
      <c r="L15" s="91" t="s">
        <v>768</v>
      </c>
      <c r="M15" s="185" t="s">
        <v>697</v>
      </c>
      <c r="N15" s="190"/>
    </row>
    <row r="16" spans="1:14" s="189" customFormat="1" ht="90.95" customHeight="1">
      <c r="B16" s="187"/>
      <c r="C16" s="97">
        <v>12</v>
      </c>
      <c r="D16" s="183" t="s">
        <v>703</v>
      </c>
      <c r="E16" s="183">
        <v>430</v>
      </c>
      <c r="F16" s="192" t="s">
        <v>723</v>
      </c>
      <c r="G16" s="97" t="s">
        <v>10</v>
      </c>
      <c r="H16" s="98" t="s">
        <v>711</v>
      </c>
      <c r="I16" s="99" t="s">
        <v>706</v>
      </c>
      <c r="J16" s="99" t="s">
        <v>724</v>
      </c>
      <c r="K16" s="91" t="s">
        <v>769</v>
      </c>
      <c r="L16" s="91" t="s">
        <v>770</v>
      </c>
      <c r="M16" s="185" t="s">
        <v>697</v>
      </c>
      <c r="N16" s="190"/>
    </row>
    <row r="17" spans="2:14" s="189" customFormat="1" ht="90.95" customHeight="1">
      <c r="B17" s="187"/>
      <c r="C17" s="97">
        <v>13</v>
      </c>
      <c r="D17" s="183" t="s">
        <v>703</v>
      </c>
      <c r="E17" s="183">
        <v>470</v>
      </c>
      <c r="F17" s="192" t="s">
        <v>735</v>
      </c>
      <c r="G17" s="97" t="s">
        <v>10</v>
      </c>
      <c r="H17" s="98" t="s">
        <v>711</v>
      </c>
      <c r="I17" s="99" t="s">
        <v>706</v>
      </c>
      <c r="J17" s="99" t="s">
        <v>12</v>
      </c>
      <c r="K17" s="91" t="s">
        <v>771</v>
      </c>
      <c r="L17" s="91" t="s">
        <v>772</v>
      </c>
      <c r="M17" s="185" t="s">
        <v>697</v>
      </c>
      <c r="N17" s="190"/>
    </row>
    <row r="18" spans="2:14" s="189" customFormat="1" ht="90.95" customHeight="1">
      <c r="B18" s="187"/>
      <c r="C18" s="97">
        <v>14</v>
      </c>
      <c r="D18" s="183" t="s">
        <v>703</v>
      </c>
      <c r="E18" s="183">
        <v>471</v>
      </c>
      <c r="F18" s="192" t="s">
        <v>735</v>
      </c>
      <c r="G18" s="97" t="s">
        <v>10</v>
      </c>
      <c r="H18" s="98" t="s">
        <v>711</v>
      </c>
      <c r="I18" s="99" t="s">
        <v>706</v>
      </c>
      <c r="J18" s="99" t="s">
        <v>14</v>
      </c>
      <c r="K18" s="91" t="s">
        <v>773</v>
      </c>
      <c r="L18" s="91" t="s">
        <v>745</v>
      </c>
      <c r="M18" s="185" t="s">
        <v>697</v>
      </c>
      <c r="N18" s="190"/>
    </row>
    <row r="19" spans="2:14" s="189" customFormat="1" ht="90.95" customHeight="1">
      <c r="B19" s="152"/>
      <c r="C19" s="152"/>
      <c r="D19" s="152"/>
      <c r="E19" s="152"/>
      <c r="F19" s="152"/>
      <c r="G19" s="152"/>
      <c r="H19" s="152"/>
      <c r="I19" s="152"/>
      <c r="J19" s="152"/>
      <c r="K19" s="154"/>
      <c r="L19" s="154"/>
      <c r="M19" s="154"/>
      <c r="N19" s="190"/>
    </row>
  </sheetData>
  <autoFilter ref="A4:AA19" xr:uid="{E130759F-0198-47D1-BE2A-E56BA507A6B0}"/>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opLeftCell="A13" workbookViewId="0">
      <selection activeCell="B15" sqref="B15"/>
    </sheetView>
  </sheetViews>
  <sheetFormatPr defaultColWidth="10.5703125" defaultRowHeight="90.95" customHeight="1"/>
  <cols>
    <col min="1" max="1" width="21.85546875" style="152" customWidth="1"/>
    <col min="2" max="2" width="22.28515625" style="152" customWidth="1"/>
    <col min="3" max="3" width="12.5703125" style="152" customWidth="1"/>
    <col min="4" max="4" width="9.5703125" style="152" customWidth="1"/>
    <col min="5" max="5" width="9" style="152" customWidth="1"/>
    <col min="6" max="6" width="20.5703125" style="152" customWidth="1"/>
    <col min="7" max="7" width="16.42578125" style="152" customWidth="1"/>
    <col min="8" max="8" width="21.140625" style="152" customWidth="1"/>
    <col min="9" max="9" width="25.140625" style="152" customWidth="1"/>
    <col min="10" max="10" width="26.5703125" style="152" customWidth="1"/>
    <col min="11" max="11" width="70.85546875" style="154" customWidth="1"/>
    <col min="12" max="12" width="33.5703125" style="154" customWidth="1"/>
    <col min="13" max="13" width="20.42578125" style="154" customWidth="1"/>
    <col min="14" max="14" width="20.85546875" style="154" customWidth="1"/>
    <col min="15" max="15" width="25.85546875" style="152" customWidth="1"/>
    <col min="16" max="16" width="26.140625" style="152" customWidth="1"/>
    <col min="17" max="17" width="27.85546875" style="152" bestFit="1" customWidth="1"/>
    <col min="18" max="18" width="23.140625" style="152" bestFit="1" customWidth="1"/>
    <col min="19" max="19" width="28.85546875" style="152" bestFit="1" customWidth="1"/>
    <col min="20" max="20" width="23.140625" style="152" bestFit="1" customWidth="1"/>
    <col min="21" max="21" width="28.85546875" style="152" bestFit="1" customWidth="1"/>
    <col min="22" max="22" width="20.140625" style="152" bestFit="1" customWidth="1"/>
    <col min="23" max="23" width="12.85546875" style="152" customWidth="1"/>
    <col min="24" max="26" width="9.140625" style="152"/>
    <col min="27" max="27" width="28.85546875" style="152" bestFit="1" customWidth="1"/>
    <col min="28" max="16384" width="10.5703125" style="152"/>
  </cols>
  <sheetData>
    <row r="1" spans="1:14" s="150" customFormat="1" ht="34.35" customHeight="1">
      <c r="A1" s="67" t="s">
        <v>502</v>
      </c>
      <c r="B1" s="304" t="s">
        <v>434</v>
      </c>
      <c r="C1" s="304"/>
      <c r="D1" s="304"/>
      <c r="E1" s="304" t="s">
        <v>596</v>
      </c>
      <c r="F1" s="304"/>
      <c r="G1" s="170" t="s">
        <v>439</v>
      </c>
      <c r="H1" s="56" t="s">
        <v>595</v>
      </c>
      <c r="I1" s="56" t="s">
        <v>597</v>
      </c>
      <c r="J1" s="55" t="s">
        <v>4</v>
      </c>
      <c r="K1" s="67" t="s">
        <v>598</v>
      </c>
      <c r="L1" s="55" t="s">
        <v>599</v>
      </c>
      <c r="M1" s="149"/>
    </row>
    <row r="2" spans="1:14" s="180" customFormat="1" ht="90.75" customHeight="1">
      <c r="A2" s="175">
        <v>5</v>
      </c>
      <c r="B2" s="305" t="s">
        <v>621</v>
      </c>
      <c r="C2" s="305"/>
      <c r="D2" s="305"/>
      <c r="E2" s="305">
        <v>7.3</v>
      </c>
      <c r="F2" s="305"/>
      <c r="G2" s="176" t="s">
        <v>622</v>
      </c>
      <c r="H2" s="177" t="s">
        <v>623</v>
      </c>
      <c r="I2" s="178" t="str">
        <f>'ST0090 Overview'!F30</f>
        <v>Advanced Single MPAN de-energised, back-dated Energisation (as per DES138 data specification) where Annual Consumption is then calculated once per month</v>
      </c>
      <c r="J2" s="179" t="s">
        <v>616</v>
      </c>
      <c r="K2" s="179" t="s">
        <v>611</v>
      </c>
      <c r="L2" s="179" t="s">
        <v>605</v>
      </c>
      <c r="M2" s="112"/>
    </row>
    <row r="3" spans="1:14" ht="20.100000000000001" customHeight="1"/>
    <row r="4" spans="1:14" s="153" customFormat="1" ht="42" customHeight="1">
      <c r="A4" s="82" t="s">
        <v>439</v>
      </c>
      <c r="B4" s="69" t="s">
        <v>662</v>
      </c>
      <c r="C4" s="83" t="s">
        <v>663</v>
      </c>
      <c r="D4" s="68" t="s">
        <v>578</v>
      </c>
      <c r="E4" s="68" t="s">
        <v>664</v>
      </c>
      <c r="F4" s="68" t="s">
        <v>665</v>
      </c>
      <c r="G4" s="57" t="s">
        <v>666</v>
      </c>
      <c r="H4" s="57" t="s">
        <v>667</v>
      </c>
      <c r="I4" s="57" t="s">
        <v>668</v>
      </c>
      <c r="J4" s="58" t="s">
        <v>669</v>
      </c>
      <c r="K4" s="57" t="s">
        <v>670</v>
      </c>
      <c r="L4" s="58" t="s">
        <v>671</v>
      </c>
      <c r="M4" s="59" t="s">
        <v>672</v>
      </c>
    </row>
    <row r="5" spans="1:14" s="186" customFormat="1" ht="90.95" customHeight="1">
      <c r="A5" s="181" t="s">
        <v>622</v>
      </c>
      <c r="B5" s="181" t="s">
        <v>673</v>
      </c>
      <c r="C5" s="97" t="s">
        <v>755</v>
      </c>
      <c r="D5" s="98"/>
      <c r="E5" s="91"/>
      <c r="F5" s="91"/>
      <c r="G5" s="91"/>
      <c r="H5" s="91"/>
      <c r="I5" s="91"/>
      <c r="J5" s="94"/>
      <c r="K5" s="103" t="s">
        <v>675</v>
      </c>
      <c r="L5" s="184"/>
      <c r="M5" s="185" t="s">
        <v>676</v>
      </c>
    </row>
    <row r="6" spans="1:14" s="186" customFormat="1" ht="218.25" customHeight="1">
      <c r="A6" s="187"/>
      <c r="B6" s="181" t="s">
        <v>681</v>
      </c>
      <c r="C6" s="172" t="s">
        <v>678</v>
      </c>
      <c r="D6" s="98"/>
      <c r="E6" s="91"/>
      <c r="F6" s="91"/>
      <c r="G6" s="91"/>
      <c r="H6" s="91"/>
      <c r="I6" s="91"/>
      <c r="J6" s="94"/>
      <c r="K6" s="103" t="s">
        <v>801</v>
      </c>
      <c r="L6" s="184"/>
      <c r="M6" s="185" t="s">
        <v>676</v>
      </c>
    </row>
    <row r="7" spans="1:14" s="186" customFormat="1" ht="90.95" customHeight="1">
      <c r="A7" s="187"/>
      <c r="B7" s="188" t="s">
        <v>684</v>
      </c>
      <c r="C7" s="172" t="s">
        <v>682</v>
      </c>
      <c r="D7" s="98"/>
      <c r="E7" s="91"/>
      <c r="F7" s="91" t="s">
        <v>777</v>
      </c>
      <c r="G7" s="91"/>
      <c r="H7" s="91"/>
      <c r="I7" s="91"/>
      <c r="J7" s="94"/>
      <c r="K7" s="91" t="s">
        <v>781</v>
      </c>
      <c r="L7" s="184"/>
      <c r="M7" s="185" t="s">
        <v>676</v>
      </c>
    </row>
    <row r="8" spans="1:14" s="237" customFormat="1" ht="236.25" customHeight="1">
      <c r="A8" s="243"/>
      <c r="B8" s="238" t="s">
        <v>802</v>
      </c>
      <c r="C8" s="97" t="s">
        <v>685</v>
      </c>
      <c r="D8" s="130"/>
      <c r="E8" s="130"/>
      <c r="F8" s="130"/>
      <c r="G8" s="130" t="s">
        <v>803</v>
      </c>
      <c r="H8" s="130"/>
      <c r="I8" s="130"/>
      <c r="J8" s="130" t="s">
        <v>804</v>
      </c>
      <c r="K8" s="147" t="s">
        <v>805</v>
      </c>
      <c r="L8" s="130" t="s">
        <v>806</v>
      </c>
      <c r="M8" s="239" t="s">
        <v>786</v>
      </c>
    </row>
    <row r="9" spans="1:14" s="240" customFormat="1" ht="255.75" customHeight="1">
      <c r="A9" s="246"/>
      <c r="B9" s="181" t="s">
        <v>787</v>
      </c>
      <c r="C9" s="97">
        <v>5</v>
      </c>
      <c r="D9" s="183"/>
      <c r="E9" s="97"/>
      <c r="F9" s="97"/>
      <c r="G9" s="99" t="s">
        <v>730</v>
      </c>
      <c r="H9" s="91" t="s">
        <v>788</v>
      </c>
      <c r="I9" s="99"/>
      <c r="J9" s="244"/>
      <c r="K9" s="103" t="s">
        <v>807</v>
      </c>
      <c r="L9" s="184" t="s">
        <v>790</v>
      </c>
      <c r="M9" s="185" t="s">
        <v>676</v>
      </c>
    </row>
    <row r="10" spans="1:14" s="189" customFormat="1" ht="151.5" customHeight="1">
      <c r="A10" s="112"/>
      <c r="B10" s="241" t="s">
        <v>791</v>
      </c>
      <c r="C10" s="97">
        <v>6</v>
      </c>
      <c r="D10" s="242" t="s">
        <v>703</v>
      </c>
      <c r="E10" s="99">
        <v>60</v>
      </c>
      <c r="F10" s="99" t="s">
        <v>792</v>
      </c>
      <c r="G10" s="99" t="s">
        <v>730</v>
      </c>
      <c r="H10" s="98" t="s">
        <v>793</v>
      </c>
      <c r="I10" s="91" t="s">
        <v>794</v>
      </c>
      <c r="J10" s="91" t="s">
        <v>730</v>
      </c>
      <c r="K10" s="91" t="s">
        <v>795</v>
      </c>
      <c r="L10" s="184"/>
      <c r="M10" s="185" t="s">
        <v>676</v>
      </c>
      <c r="N10" s="190"/>
    </row>
    <row r="11" spans="1:14" s="114" customFormat="1" ht="114.75" customHeight="1">
      <c r="B11" s="181" t="s">
        <v>796</v>
      </c>
      <c r="C11" s="97">
        <v>7</v>
      </c>
      <c r="D11" s="183" t="s">
        <v>689</v>
      </c>
      <c r="E11" s="183">
        <v>160</v>
      </c>
      <c r="F11" s="192" t="s">
        <v>797</v>
      </c>
      <c r="G11" s="97" t="s">
        <v>691</v>
      </c>
      <c r="H11" s="98"/>
      <c r="I11" s="99"/>
      <c r="J11" s="99" t="s">
        <v>691</v>
      </c>
      <c r="K11" s="91" t="s">
        <v>798</v>
      </c>
      <c r="L11" s="184" t="s">
        <v>799</v>
      </c>
      <c r="M11" s="185" t="s">
        <v>697</v>
      </c>
      <c r="N11" s="120"/>
    </row>
    <row r="12" spans="1:14" s="226" customFormat="1" ht="114.75" customHeight="1">
      <c r="B12" s="227" t="s">
        <v>693</v>
      </c>
      <c r="C12" s="97">
        <v>8</v>
      </c>
      <c r="D12" s="92"/>
      <c r="E12" s="92"/>
      <c r="F12" s="228"/>
      <c r="G12" s="97" t="s">
        <v>694</v>
      </c>
      <c r="H12" s="98"/>
      <c r="I12" s="99"/>
      <c r="J12" s="99" t="s">
        <v>694</v>
      </c>
      <c r="K12" s="103" t="s">
        <v>800</v>
      </c>
      <c r="L12" s="113" t="s">
        <v>696</v>
      </c>
      <c r="M12" s="101" t="s">
        <v>697</v>
      </c>
      <c r="N12" s="229"/>
    </row>
    <row r="13" spans="1:14" s="189" customFormat="1" ht="90.95" customHeight="1">
      <c r="B13" s="187"/>
      <c r="C13" s="97">
        <v>9</v>
      </c>
      <c r="D13" s="183" t="s">
        <v>703</v>
      </c>
      <c r="E13" s="183">
        <v>400</v>
      </c>
      <c r="F13" s="192" t="s">
        <v>763</v>
      </c>
      <c r="G13" s="97" t="s">
        <v>691</v>
      </c>
      <c r="H13" s="98" t="s">
        <v>705</v>
      </c>
      <c r="I13" s="99" t="s">
        <v>706</v>
      </c>
      <c r="J13" s="99" t="s">
        <v>10</v>
      </c>
      <c r="K13" s="91" t="s">
        <v>764</v>
      </c>
      <c r="L13" s="103" t="s">
        <v>708</v>
      </c>
      <c r="M13" s="185" t="s">
        <v>676</v>
      </c>
      <c r="N13" s="190"/>
    </row>
    <row r="14" spans="1:14" s="189" customFormat="1" ht="90.95" customHeight="1">
      <c r="B14" s="187"/>
      <c r="C14" s="97">
        <v>10</v>
      </c>
      <c r="D14" s="183" t="s">
        <v>703</v>
      </c>
      <c r="E14" s="183" t="s">
        <v>709</v>
      </c>
      <c r="F14" s="192" t="s">
        <v>710</v>
      </c>
      <c r="G14" s="97" t="s">
        <v>10</v>
      </c>
      <c r="H14" s="98" t="s">
        <v>711</v>
      </c>
      <c r="I14" s="99" t="s">
        <v>706</v>
      </c>
      <c r="J14" s="99" t="s">
        <v>808</v>
      </c>
      <c r="K14" s="91" t="s">
        <v>766</v>
      </c>
      <c r="L14" s="91"/>
      <c r="M14" s="185" t="s">
        <v>676</v>
      </c>
      <c r="N14" s="190"/>
    </row>
    <row r="15" spans="1:14" s="189" customFormat="1" ht="90.95" customHeight="1">
      <c r="B15" s="187"/>
      <c r="C15" s="97">
        <v>11</v>
      </c>
      <c r="D15" s="183" t="s">
        <v>703</v>
      </c>
      <c r="E15" s="183">
        <v>460</v>
      </c>
      <c r="F15" s="192" t="s">
        <v>714</v>
      </c>
      <c r="G15" s="97" t="s">
        <v>10</v>
      </c>
      <c r="H15" s="98" t="s">
        <v>711</v>
      </c>
      <c r="I15" s="99" t="s">
        <v>706</v>
      </c>
      <c r="J15" s="99" t="s">
        <v>715</v>
      </c>
      <c r="K15" s="91" t="s">
        <v>767</v>
      </c>
      <c r="L15" s="91" t="s">
        <v>768</v>
      </c>
      <c r="M15" s="185" t="s">
        <v>697</v>
      </c>
      <c r="N15" s="190"/>
    </row>
    <row r="16" spans="1:14" s="189" customFormat="1" ht="90.95" customHeight="1">
      <c r="B16" s="187"/>
      <c r="C16" s="97">
        <v>12</v>
      </c>
      <c r="D16" s="183" t="s">
        <v>703</v>
      </c>
      <c r="E16" s="183">
        <v>430</v>
      </c>
      <c r="F16" s="192" t="s">
        <v>723</v>
      </c>
      <c r="G16" s="97" t="s">
        <v>10</v>
      </c>
      <c r="H16" s="98" t="s">
        <v>711</v>
      </c>
      <c r="I16" s="99" t="s">
        <v>706</v>
      </c>
      <c r="J16" s="99" t="s">
        <v>730</v>
      </c>
      <c r="K16" s="91" t="s">
        <v>769</v>
      </c>
      <c r="L16" s="91" t="s">
        <v>770</v>
      </c>
      <c r="M16" s="185" t="s">
        <v>697</v>
      </c>
      <c r="N16" s="190"/>
    </row>
    <row r="17" spans="2:14" s="189" customFormat="1" ht="90.95" customHeight="1">
      <c r="B17" s="187"/>
      <c r="C17" s="97">
        <v>13</v>
      </c>
      <c r="D17" s="183" t="s">
        <v>703</v>
      </c>
      <c r="E17" s="183">
        <v>470</v>
      </c>
      <c r="F17" s="192" t="s">
        <v>735</v>
      </c>
      <c r="G17" s="97" t="s">
        <v>10</v>
      </c>
      <c r="H17" s="98" t="s">
        <v>711</v>
      </c>
      <c r="I17" s="99" t="s">
        <v>706</v>
      </c>
      <c r="J17" s="99" t="s">
        <v>12</v>
      </c>
      <c r="K17" s="91" t="s">
        <v>771</v>
      </c>
      <c r="L17" s="91" t="s">
        <v>772</v>
      </c>
      <c r="M17" s="185" t="s">
        <v>697</v>
      </c>
      <c r="N17" s="190"/>
    </row>
    <row r="18" spans="2:14" s="189" customFormat="1" ht="90.95" customHeight="1">
      <c r="B18" s="187"/>
      <c r="C18" s="97">
        <v>14</v>
      </c>
      <c r="D18" s="183" t="s">
        <v>703</v>
      </c>
      <c r="E18" s="183">
        <v>471</v>
      </c>
      <c r="F18" s="192" t="s">
        <v>735</v>
      </c>
      <c r="G18" s="97" t="s">
        <v>10</v>
      </c>
      <c r="H18" s="98" t="s">
        <v>711</v>
      </c>
      <c r="I18" s="99" t="s">
        <v>706</v>
      </c>
      <c r="J18" s="99" t="s">
        <v>14</v>
      </c>
      <c r="K18" s="91" t="s">
        <v>773</v>
      </c>
      <c r="L18" s="91" t="s">
        <v>745</v>
      </c>
      <c r="M18" s="185" t="s">
        <v>697</v>
      </c>
      <c r="N18" s="190"/>
    </row>
    <row r="19" spans="2:14" s="189" customFormat="1" ht="90.95" customHeight="1">
      <c r="B19" s="152"/>
      <c r="C19" s="152"/>
      <c r="D19" s="152"/>
      <c r="E19" s="152"/>
      <c r="F19" s="152"/>
      <c r="G19" s="152"/>
      <c r="H19" s="152"/>
      <c r="I19" s="152"/>
      <c r="J19" s="152"/>
      <c r="K19" s="154"/>
      <c r="L19" s="154"/>
      <c r="M19" s="154"/>
      <c r="N19" s="190"/>
    </row>
  </sheetData>
  <autoFilter ref="A4:AA4" xr:uid="{67E6C51C-7E94-4D18-9BB1-A831C8323E3B}"/>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0"/>
      <c r="B10" s="250"/>
      <c r="C10" s="250"/>
      <c r="D10" s="250"/>
      <c r="E10" s="250"/>
      <c r="F10" s="250"/>
      <c r="G10" s="250"/>
      <c r="H10" s="250"/>
      <c r="I10" s="250"/>
      <c r="J10" s="250"/>
      <c r="K10" s="250"/>
      <c r="L10" s="250"/>
      <c r="M10" s="250"/>
    </row>
    <row r="13" spans="1:15" ht="28.5">
      <c r="A13" s="252" t="s">
        <v>19</v>
      </c>
      <c r="B13" s="252"/>
      <c r="C13" s="252"/>
      <c r="D13" s="252"/>
      <c r="E13" s="252"/>
      <c r="F13" s="252"/>
      <c r="G13" s="252"/>
      <c r="H13" s="252"/>
      <c r="I13" s="252"/>
      <c r="J13" s="252"/>
      <c r="K13" s="252"/>
      <c r="L13" s="252"/>
      <c r="M13" s="252"/>
      <c r="N13" s="252"/>
      <c r="O13" s="252"/>
    </row>
    <row r="14" spans="1:15" ht="23.45">
      <c r="A14" s="253" t="s">
        <v>20</v>
      </c>
      <c r="B14" s="253"/>
      <c r="C14" s="253"/>
      <c r="D14" s="253"/>
      <c r="E14" s="253"/>
      <c r="F14" s="253"/>
      <c r="G14" s="253"/>
      <c r="H14" s="253"/>
      <c r="I14" s="253"/>
      <c r="J14" s="253"/>
      <c r="K14" s="253"/>
      <c r="L14" s="253"/>
      <c r="M14" s="253"/>
      <c r="N14" s="253"/>
      <c r="O14" s="253"/>
    </row>
    <row r="18" spans="1:15" ht="23.45">
      <c r="A18" s="254" t="s">
        <v>21</v>
      </c>
      <c r="B18" s="254"/>
      <c r="C18" s="254"/>
      <c r="D18" s="254"/>
      <c r="E18" s="254"/>
      <c r="F18" s="254"/>
      <c r="G18" s="254"/>
      <c r="H18" s="254"/>
      <c r="I18" s="254"/>
      <c r="J18" s="254"/>
      <c r="K18" s="254"/>
      <c r="L18" s="254"/>
      <c r="M18" s="254"/>
      <c r="N18" s="254"/>
      <c r="O18" s="254"/>
    </row>
    <row r="20" spans="1:15" ht="23.45">
      <c r="A20" s="254" t="s">
        <v>22</v>
      </c>
      <c r="B20" s="254"/>
      <c r="C20" s="254"/>
      <c r="D20" s="254"/>
      <c r="E20" s="254"/>
      <c r="F20" s="254"/>
      <c r="G20" s="254"/>
      <c r="H20" s="254"/>
      <c r="I20" s="254"/>
      <c r="J20" s="254"/>
      <c r="K20" s="254"/>
      <c r="L20" s="254"/>
      <c r="M20" s="254"/>
      <c r="N20" s="254"/>
      <c r="O20" s="254"/>
    </row>
    <row r="24" spans="1:15" ht="15" customHeight="1">
      <c r="A24" s="11"/>
      <c r="B24" s="11"/>
      <c r="C24" s="11"/>
      <c r="D24" s="11"/>
      <c r="E24" s="11"/>
      <c r="F24" s="11"/>
      <c r="G24" s="11"/>
      <c r="H24" s="11"/>
      <c r="I24" s="11"/>
      <c r="J24" s="11"/>
      <c r="K24" s="11"/>
      <c r="L24" s="11"/>
      <c r="M24" s="11"/>
    </row>
    <row r="26" spans="1:15" ht="17.45">
      <c r="A26" s="251"/>
      <c r="B26" s="251"/>
      <c r="C26" s="251"/>
      <c r="D26" s="251"/>
      <c r="E26" s="251"/>
      <c r="F26" s="251"/>
      <c r="G26" s="251"/>
      <c r="H26" s="251"/>
      <c r="I26" s="251"/>
      <c r="J26" s="251"/>
      <c r="K26" s="251"/>
      <c r="L26" s="251"/>
      <c r="M26" s="25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55" t="s">
        <v>24</v>
      </c>
      <c r="B5" s="255"/>
      <c r="C5" s="255"/>
      <c r="D5" s="255"/>
    </row>
    <row r="6" spans="1:4">
      <c r="A6" s="25"/>
      <c r="B6" s="25"/>
      <c r="C6" s="25"/>
      <c r="D6" s="25"/>
    </row>
    <row r="7" spans="1:4" ht="15.6">
      <c r="A7" s="26" t="s">
        <v>25</v>
      </c>
      <c r="B7" s="25"/>
      <c r="C7" s="25"/>
      <c r="D7" s="25"/>
    </row>
    <row r="8" spans="1:4">
      <c r="A8" s="2" t="s">
        <v>26</v>
      </c>
      <c r="B8" s="256" t="s">
        <v>27</v>
      </c>
      <c r="C8" s="256"/>
      <c r="D8" s="25"/>
    </row>
    <row r="9" spans="1:4">
      <c r="A9" s="27"/>
      <c r="B9" s="257"/>
      <c r="C9" s="257"/>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58" t="s">
        <v>250</v>
      </c>
      <c r="C1" s="258"/>
      <c r="D1" s="258"/>
      <c r="E1" s="258"/>
      <c r="F1" s="258"/>
      <c r="I1" s="258" t="s">
        <v>251</v>
      </c>
      <c r="J1" s="258"/>
      <c r="K1" s="258"/>
      <c r="L1" s="258"/>
      <c r="M1" s="258"/>
      <c r="N1" s="25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65" t="s">
        <v>373</v>
      </c>
      <c r="D37" s="265"/>
      <c r="E37" s="265"/>
      <c r="F37" s="265"/>
      <c r="G37" s="265"/>
      <c r="H37" s="265"/>
      <c r="I37" s="265"/>
    </row>
    <row r="38" spans="2:9">
      <c r="B38" s="39" t="s">
        <v>374</v>
      </c>
      <c r="C38" s="261" t="s">
        <v>375</v>
      </c>
      <c r="D38" s="261"/>
      <c r="E38" s="261"/>
      <c r="F38" s="261"/>
      <c r="G38" s="261"/>
      <c r="H38" s="261"/>
      <c r="I38" s="261"/>
    </row>
    <row r="39" spans="2:9">
      <c r="B39" s="40" t="s">
        <v>254</v>
      </c>
      <c r="C39" s="260" t="s">
        <v>376</v>
      </c>
      <c r="D39" s="260"/>
      <c r="E39" s="260"/>
      <c r="F39" s="260"/>
      <c r="G39" s="260"/>
      <c r="H39" s="260"/>
      <c r="I39" s="260"/>
    </row>
    <row r="40" spans="2:9">
      <c r="B40" s="40" t="s">
        <v>377</v>
      </c>
      <c r="C40" s="260" t="s">
        <v>378</v>
      </c>
      <c r="D40" s="260"/>
      <c r="E40" s="260"/>
      <c r="F40" s="260"/>
      <c r="G40" s="260"/>
      <c r="H40" s="260"/>
      <c r="I40" s="260"/>
    </row>
    <row r="41" spans="2:9">
      <c r="B41" s="39" t="s">
        <v>379</v>
      </c>
      <c r="C41" s="260" t="s">
        <v>380</v>
      </c>
      <c r="D41" s="260"/>
      <c r="E41" s="260"/>
      <c r="F41" s="260"/>
      <c r="G41" s="260"/>
      <c r="H41" s="260"/>
      <c r="I41" s="260"/>
    </row>
    <row r="42" spans="2:9" ht="38.25" customHeight="1">
      <c r="B42" s="41" t="s">
        <v>381</v>
      </c>
      <c r="C42" s="260" t="s">
        <v>382</v>
      </c>
      <c r="D42" s="260"/>
      <c r="E42" s="260"/>
      <c r="F42" s="260"/>
      <c r="G42" s="260"/>
      <c r="H42" s="260"/>
      <c r="I42" s="260"/>
    </row>
    <row r="43" spans="2:9">
      <c r="B43" s="41" t="s">
        <v>379</v>
      </c>
      <c r="C43" s="260" t="s">
        <v>383</v>
      </c>
      <c r="D43" s="260"/>
      <c r="E43" s="260"/>
      <c r="F43" s="260"/>
      <c r="G43" s="260"/>
      <c r="H43" s="260"/>
      <c r="I43" s="260"/>
    </row>
    <row r="44" spans="2:9">
      <c r="B44" s="41" t="s">
        <v>384</v>
      </c>
      <c r="C44" s="262" t="s">
        <v>385</v>
      </c>
      <c r="D44" s="260"/>
      <c r="E44" s="260"/>
      <c r="F44" s="260"/>
      <c r="G44" s="260"/>
      <c r="H44" s="260"/>
      <c r="I44" s="260"/>
    </row>
    <row r="45" spans="2:9">
      <c r="B45" s="41" t="s">
        <v>253</v>
      </c>
      <c r="C45" s="262" t="s">
        <v>386</v>
      </c>
      <c r="D45" s="260"/>
      <c r="E45" s="260"/>
      <c r="F45" s="260"/>
      <c r="G45" s="260"/>
      <c r="H45" s="260"/>
      <c r="I45" s="260"/>
    </row>
    <row r="46" spans="2:9">
      <c r="B46" s="41" t="s">
        <v>387</v>
      </c>
      <c r="C46" s="262" t="s">
        <v>388</v>
      </c>
      <c r="D46" s="260"/>
      <c r="E46" s="260"/>
      <c r="F46" s="260"/>
      <c r="G46" s="260"/>
      <c r="H46" s="260"/>
      <c r="I46" s="260"/>
    </row>
    <row r="47" spans="2:9" ht="29.25" customHeight="1">
      <c r="B47" s="41" t="s">
        <v>389</v>
      </c>
      <c r="C47" s="263" t="s">
        <v>390</v>
      </c>
      <c r="D47" s="264"/>
      <c r="E47" s="264"/>
      <c r="F47" s="264"/>
      <c r="G47" s="264"/>
      <c r="H47" s="264"/>
      <c r="I47" s="262"/>
    </row>
    <row r="48" spans="2:9">
      <c r="B48" s="41" t="s">
        <v>391</v>
      </c>
      <c r="C48" s="260" t="s">
        <v>392</v>
      </c>
      <c r="D48" s="260"/>
      <c r="E48" s="260"/>
      <c r="F48" s="260"/>
      <c r="G48" s="260"/>
      <c r="H48" s="260"/>
      <c r="I48" s="260"/>
    </row>
    <row r="49" spans="2:9">
      <c r="B49" s="41" t="s">
        <v>8</v>
      </c>
      <c r="C49" s="260" t="s">
        <v>393</v>
      </c>
      <c r="D49" s="260"/>
      <c r="E49" s="260"/>
      <c r="F49" s="260"/>
      <c r="G49" s="260"/>
      <c r="H49" s="260"/>
      <c r="I49" s="260"/>
    </row>
    <row r="50" spans="2:9">
      <c r="B50" s="41" t="s">
        <v>394</v>
      </c>
      <c r="C50" s="260" t="s">
        <v>395</v>
      </c>
      <c r="D50" s="260"/>
      <c r="E50" s="260"/>
      <c r="F50" s="260"/>
      <c r="G50" s="260"/>
      <c r="H50" s="260"/>
      <c r="I50" s="260"/>
    </row>
    <row r="51" spans="2:9">
      <c r="B51" s="41" t="s">
        <v>396</v>
      </c>
      <c r="C51" s="260" t="s">
        <v>397</v>
      </c>
      <c r="D51" s="260"/>
      <c r="E51" s="260"/>
      <c r="F51" s="260"/>
      <c r="G51" s="260"/>
      <c r="H51" s="260"/>
      <c r="I51" s="260"/>
    </row>
    <row r="52" spans="2:9">
      <c r="B52" s="41" t="s">
        <v>398</v>
      </c>
      <c r="C52" s="260" t="s">
        <v>399</v>
      </c>
      <c r="D52" s="260"/>
      <c r="E52" s="260"/>
      <c r="F52" s="260"/>
      <c r="G52" s="260"/>
      <c r="H52" s="260"/>
      <c r="I52" s="260"/>
    </row>
    <row r="53" spans="2:9">
      <c r="B53" s="41" t="s">
        <v>400</v>
      </c>
      <c r="C53" s="260" t="s">
        <v>401</v>
      </c>
      <c r="D53" s="260"/>
      <c r="E53" s="260"/>
      <c r="F53" s="260"/>
      <c r="G53" s="260"/>
      <c r="H53" s="260"/>
      <c r="I53" s="260"/>
    </row>
    <row r="54" spans="2:9" ht="24.75" customHeight="1">
      <c r="B54" s="41" t="s">
        <v>402</v>
      </c>
      <c r="C54" s="260" t="s">
        <v>403</v>
      </c>
      <c r="D54" s="260"/>
      <c r="E54" s="260"/>
      <c r="F54" s="260"/>
      <c r="G54" s="260"/>
      <c r="H54" s="260"/>
      <c r="I54" s="260"/>
    </row>
    <row r="55" spans="2:9" ht="25.5" customHeight="1">
      <c r="B55" s="41" t="s">
        <v>404</v>
      </c>
      <c r="C55" s="260" t="s">
        <v>405</v>
      </c>
      <c r="D55" s="260"/>
      <c r="E55" s="260"/>
      <c r="F55" s="260"/>
      <c r="G55" s="260"/>
      <c r="H55" s="260"/>
      <c r="I55" s="260"/>
    </row>
    <row r="56" spans="2:9" ht="27" customHeight="1">
      <c r="B56" s="41" t="s">
        <v>406</v>
      </c>
      <c r="C56" s="260" t="s">
        <v>407</v>
      </c>
      <c r="D56" s="260"/>
      <c r="E56" s="260"/>
      <c r="F56" s="260"/>
      <c r="G56" s="260"/>
      <c r="H56" s="260"/>
      <c r="I56" s="260"/>
    </row>
    <row r="57" spans="2:9" ht="27" customHeight="1">
      <c r="B57" s="41" t="s">
        <v>408</v>
      </c>
      <c r="C57" s="260" t="s">
        <v>409</v>
      </c>
      <c r="D57" s="260"/>
      <c r="E57" s="260"/>
      <c r="F57" s="260"/>
      <c r="G57" s="260"/>
      <c r="H57" s="260"/>
      <c r="I57" s="260"/>
    </row>
    <row r="58" spans="2:9">
      <c r="B58" s="41" t="s">
        <v>410</v>
      </c>
      <c r="C58" s="260" t="s">
        <v>411</v>
      </c>
      <c r="D58" s="260"/>
      <c r="E58" s="260"/>
      <c r="F58" s="260"/>
      <c r="G58" s="260"/>
      <c r="H58" s="260"/>
      <c r="I58" s="260"/>
    </row>
    <row r="59" spans="2:9">
      <c r="B59" s="41" t="s">
        <v>412</v>
      </c>
      <c r="C59" s="260" t="s">
        <v>413</v>
      </c>
      <c r="D59" s="260"/>
      <c r="E59" s="260"/>
      <c r="F59" s="260"/>
      <c r="G59" s="260"/>
      <c r="H59" s="260"/>
      <c r="I59" s="260"/>
    </row>
    <row r="60" spans="2:9" ht="27.75" customHeight="1">
      <c r="B60" s="41" t="s">
        <v>414</v>
      </c>
      <c r="C60" s="260" t="s">
        <v>415</v>
      </c>
      <c r="D60" s="260"/>
      <c r="E60" s="260"/>
      <c r="F60" s="260"/>
      <c r="G60" s="260"/>
      <c r="H60" s="260"/>
      <c r="I60" s="260"/>
    </row>
    <row r="61" spans="2:9">
      <c r="B61" s="41" t="s">
        <v>416</v>
      </c>
      <c r="C61" s="260" t="s">
        <v>417</v>
      </c>
      <c r="D61" s="260"/>
      <c r="E61" s="260"/>
      <c r="F61" s="260"/>
      <c r="G61" s="260"/>
      <c r="H61" s="260"/>
      <c r="I61" s="260"/>
    </row>
    <row r="62" spans="2:9" ht="25.5" hidden="1" customHeight="1">
      <c r="B62" s="41" t="s">
        <v>418</v>
      </c>
      <c r="C62" s="263" t="s">
        <v>419</v>
      </c>
      <c r="D62" s="264"/>
      <c r="E62" s="264"/>
      <c r="F62" s="264"/>
      <c r="G62" s="264"/>
      <c r="H62" s="264"/>
      <c r="I62" s="262"/>
    </row>
    <row r="63" spans="2:9" ht="41.25" customHeight="1">
      <c r="B63" s="41" t="s">
        <v>420</v>
      </c>
      <c r="C63" s="260" t="s">
        <v>421</v>
      </c>
      <c r="D63" s="260"/>
      <c r="E63" s="260"/>
      <c r="F63" s="260"/>
      <c r="G63" s="260"/>
      <c r="H63" s="260"/>
      <c r="I63" s="260"/>
    </row>
    <row r="64" spans="2:9" ht="25.5" customHeight="1">
      <c r="B64" s="41" t="s">
        <v>422</v>
      </c>
      <c r="C64" s="260" t="s">
        <v>423</v>
      </c>
      <c r="D64" s="260"/>
      <c r="E64" s="260"/>
      <c r="F64" s="260"/>
      <c r="G64" s="260"/>
      <c r="H64" s="260"/>
      <c r="I64" s="260"/>
    </row>
    <row r="65" spans="2:9">
      <c r="B65" s="42" t="s">
        <v>424</v>
      </c>
      <c r="C65" s="260"/>
      <c r="D65" s="260"/>
      <c r="E65" s="260"/>
      <c r="F65" s="260"/>
      <c r="G65" s="260"/>
      <c r="H65" s="260"/>
      <c r="I65" s="260"/>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65" t="s">
        <v>373</v>
      </c>
      <c r="D79" s="265"/>
      <c r="E79" s="265"/>
      <c r="F79" s="265"/>
      <c r="G79" s="265"/>
      <c r="H79" s="265"/>
      <c r="I79" s="265"/>
    </row>
    <row r="80" spans="2:9">
      <c r="B80" s="41" t="s">
        <v>431</v>
      </c>
      <c r="C80" s="261" t="s">
        <v>432</v>
      </c>
      <c r="D80" s="261"/>
      <c r="E80" s="261"/>
      <c r="F80" s="261"/>
      <c r="G80" s="261"/>
      <c r="H80" s="261"/>
      <c r="I80" s="261"/>
    </row>
    <row r="81" spans="2:9" ht="12.75" customHeight="1">
      <c r="B81" s="41" t="s">
        <v>254</v>
      </c>
      <c r="C81" s="261" t="s">
        <v>433</v>
      </c>
      <c r="D81" s="261"/>
      <c r="E81" s="261"/>
      <c r="F81" s="261"/>
      <c r="G81" s="261"/>
      <c r="H81" s="261"/>
      <c r="I81" s="261"/>
    </row>
    <row r="82" spans="2:9" ht="30" customHeight="1">
      <c r="B82" s="41" t="s">
        <v>434</v>
      </c>
      <c r="C82" s="261" t="s">
        <v>435</v>
      </c>
      <c r="D82" s="261"/>
      <c r="E82" s="261"/>
      <c r="F82" s="261"/>
      <c r="G82" s="261"/>
      <c r="H82" s="261"/>
      <c r="I82" s="261"/>
    </row>
    <row r="83" spans="2:9" ht="30" customHeight="1">
      <c r="B83" s="41" t="s">
        <v>436</v>
      </c>
      <c r="C83" s="261" t="s">
        <v>437</v>
      </c>
      <c r="D83" s="261"/>
      <c r="E83" s="261"/>
      <c r="F83" s="261"/>
      <c r="G83" s="261"/>
      <c r="H83" s="261"/>
      <c r="I83" s="261"/>
    </row>
    <row r="84" spans="2:9">
      <c r="B84" s="41" t="s">
        <v>379</v>
      </c>
      <c r="C84" s="261" t="s">
        <v>438</v>
      </c>
      <c r="D84" s="261"/>
      <c r="E84" s="261"/>
      <c r="F84" s="261"/>
      <c r="G84" s="261"/>
      <c r="H84" s="261"/>
      <c r="I84" s="261"/>
    </row>
    <row r="85" spans="2:9" ht="30" customHeight="1">
      <c r="B85" s="41" t="s">
        <v>439</v>
      </c>
      <c r="C85" s="261" t="s">
        <v>440</v>
      </c>
      <c r="D85" s="261"/>
      <c r="E85" s="261"/>
      <c r="F85" s="261"/>
      <c r="G85" s="261"/>
      <c r="H85" s="261"/>
      <c r="I85" s="261"/>
    </row>
    <row r="86" spans="2:9">
      <c r="B86" s="41" t="s">
        <v>253</v>
      </c>
      <c r="C86" s="262" t="s">
        <v>386</v>
      </c>
      <c r="D86" s="260"/>
      <c r="E86" s="260"/>
      <c r="F86" s="260"/>
      <c r="G86" s="260"/>
      <c r="H86" s="260"/>
      <c r="I86" s="260"/>
    </row>
    <row r="87" spans="2:9" ht="26.25" customHeight="1">
      <c r="B87" s="41" t="s">
        <v>441</v>
      </c>
      <c r="C87" s="261" t="s">
        <v>442</v>
      </c>
      <c r="D87" s="261"/>
      <c r="E87" s="261"/>
      <c r="F87" s="261"/>
      <c r="G87" s="261"/>
      <c r="H87" s="261"/>
      <c r="I87" s="261"/>
    </row>
    <row r="88" spans="2:9" ht="26.25" customHeight="1">
      <c r="B88" s="41" t="s">
        <v>443</v>
      </c>
      <c r="C88" s="261" t="s">
        <v>444</v>
      </c>
      <c r="D88" s="261"/>
      <c r="E88" s="261"/>
      <c r="F88" s="261"/>
      <c r="G88" s="261"/>
      <c r="H88" s="261"/>
      <c r="I88" s="261"/>
    </row>
    <row r="89" spans="2:9" ht="27.75" customHeight="1">
      <c r="B89" s="41" t="s">
        <v>445</v>
      </c>
      <c r="C89" s="261" t="s">
        <v>446</v>
      </c>
      <c r="D89" s="261"/>
      <c r="E89" s="261"/>
      <c r="F89" s="261"/>
      <c r="G89" s="261"/>
      <c r="H89" s="261"/>
      <c r="I89" s="261"/>
    </row>
    <row r="90" spans="2:9" ht="54.75" customHeight="1">
      <c r="B90" s="41" t="s">
        <v>447</v>
      </c>
      <c r="C90" s="261" t="s">
        <v>448</v>
      </c>
      <c r="D90" s="261"/>
      <c r="E90" s="261"/>
      <c r="F90" s="261"/>
      <c r="G90" s="261"/>
      <c r="H90" s="261"/>
      <c r="I90" s="261"/>
    </row>
    <row r="91" spans="2:9" ht="33" customHeight="1">
      <c r="B91" s="41" t="s">
        <v>449</v>
      </c>
      <c r="C91" s="261" t="s">
        <v>450</v>
      </c>
      <c r="D91" s="261"/>
      <c r="E91" s="261"/>
      <c r="F91" s="261"/>
      <c r="G91" s="261"/>
      <c r="H91" s="261"/>
      <c r="I91" s="261"/>
    </row>
    <row r="92" spans="2:9">
      <c r="B92" s="41" t="s">
        <v>451</v>
      </c>
      <c r="C92" s="261" t="s">
        <v>452</v>
      </c>
      <c r="D92" s="261"/>
      <c r="E92" s="261"/>
      <c r="F92" s="261"/>
      <c r="G92" s="261"/>
      <c r="H92" s="261"/>
      <c r="I92" s="261"/>
    </row>
    <row r="93" spans="2:9" ht="30.75" customHeight="1">
      <c r="B93" s="41" t="s">
        <v>255</v>
      </c>
      <c r="C93" s="261" t="s">
        <v>453</v>
      </c>
      <c r="D93" s="261"/>
      <c r="E93" s="261"/>
      <c r="F93" s="261"/>
      <c r="G93" s="261"/>
      <c r="H93" s="261"/>
      <c r="I93" s="261"/>
    </row>
    <row r="94" spans="2:9" ht="30.75" customHeight="1">
      <c r="B94" s="41" t="s">
        <v>454</v>
      </c>
      <c r="C94" s="261" t="s">
        <v>455</v>
      </c>
      <c r="D94" s="261"/>
      <c r="E94" s="261"/>
      <c r="F94" s="261"/>
      <c r="G94" s="261"/>
      <c r="H94" s="261"/>
      <c r="I94" s="261"/>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67" t="s">
        <v>373</v>
      </c>
      <c r="D107" s="267"/>
      <c r="E107" s="267"/>
      <c r="F107" s="267"/>
      <c r="G107" s="267"/>
      <c r="H107" s="267"/>
      <c r="I107" s="267"/>
    </row>
    <row r="108" spans="2:11" ht="30.75" customHeight="1">
      <c r="B108" s="36" t="s">
        <v>461</v>
      </c>
      <c r="C108" s="266" t="s">
        <v>462</v>
      </c>
      <c r="D108" s="266"/>
      <c r="E108" s="266"/>
      <c r="F108" s="266"/>
      <c r="G108" s="266"/>
      <c r="H108" s="266"/>
      <c r="I108" s="266"/>
    </row>
    <row r="109" spans="2:11" ht="21.75" customHeight="1">
      <c r="B109" s="36" t="s">
        <v>463</v>
      </c>
      <c r="C109" s="266" t="s">
        <v>464</v>
      </c>
      <c r="D109" s="266"/>
      <c r="E109" s="266"/>
      <c r="F109" s="266"/>
      <c r="G109" s="266"/>
      <c r="H109" s="266"/>
      <c r="I109" s="266"/>
    </row>
    <row r="110" spans="2:11" ht="21" customHeight="1">
      <c r="B110" s="36" t="s">
        <v>465</v>
      </c>
      <c r="C110" s="266" t="s">
        <v>466</v>
      </c>
      <c r="D110" s="266"/>
      <c r="E110" s="266"/>
      <c r="F110" s="266"/>
      <c r="G110" s="266"/>
      <c r="H110" s="266"/>
      <c r="I110" s="266"/>
    </row>
    <row r="111" spans="2:11" ht="26.25" customHeight="1">
      <c r="B111" s="36" t="s">
        <v>467</v>
      </c>
      <c r="C111" s="266" t="s">
        <v>468</v>
      </c>
      <c r="D111" s="266"/>
      <c r="E111" s="266"/>
      <c r="F111" s="266"/>
      <c r="G111" s="266"/>
      <c r="H111" s="266"/>
      <c r="I111" s="266"/>
    </row>
    <row r="112" spans="2:11" ht="21" customHeight="1">
      <c r="B112" s="36" t="s">
        <v>469</v>
      </c>
      <c r="C112" s="266" t="s">
        <v>470</v>
      </c>
      <c r="D112" s="266"/>
      <c r="E112" s="266"/>
      <c r="F112" s="266"/>
      <c r="G112" s="266"/>
      <c r="H112" s="266"/>
      <c r="I112" s="266"/>
    </row>
    <row r="113" spans="2:11" ht="21.75" customHeight="1">
      <c r="B113" s="36" t="s">
        <v>471</v>
      </c>
      <c r="C113" s="266" t="s">
        <v>472</v>
      </c>
      <c r="D113" s="266"/>
      <c r="E113" s="266"/>
      <c r="F113" s="266"/>
      <c r="G113" s="266"/>
      <c r="H113" s="266"/>
      <c r="I113" s="266"/>
    </row>
    <row r="114" spans="2:11" ht="33" customHeight="1">
      <c r="B114" s="36" t="s">
        <v>473</v>
      </c>
      <c r="C114" s="266" t="s">
        <v>474</v>
      </c>
      <c r="D114" s="266"/>
      <c r="E114" s="266"/>
      <c r="F114" s="266"/>
      <c r="G114" s="266"/>
      <c r="H114" s="266"/>
      <c r="I114" s="266"/>
    </row>
    <row r="122" spans="2:11">
      <c r="B122" t="s">
        <v>475</v>
      </c>
      <c r="K122" t="s">
        <v>460</v>
      </c>
    </row>
    <row r="123" spans="2:11">
      <c r="B123" s="6" t="s">
        <v>372</v>
      </c>
      <c r="C123" s="267" t="s">
        <v>373</v>
      </c>
      <c r="D123" s="267"/>
      <c r="E123" s="267"/>
      <c r="F123" s="267"/>
      <c r="G123" s="267"/>
      <c r="H123" s="267"/>
      <c r="I123" s="267"/>
    </row>
    <row r="124" spans="2:11">
      <c r="B124" s="36" t="s">
        <v>471</v>
      </c>
      <c r="C124" s="266" t="s">
        <v>476</v>
      </c>
      <c r="D124" s="266"/>
      <c r="E124" s="266"/>
      <c r="F124" s="266"/>
      <c r="G124" s="266"/>
      <c r="H124" s="266"/>
      <c r="I124" s="266"/>
    </row>
    <row r="125" spans="2:11">
      <c r="B125" s="36" t="s">
        <v>477</v>
      </c>
      <c r="C125" s="266" t="s">
        <v>478</v>
      </c>
      <c r="D125" s="266"/>
      <c r="E125" s="266"/>
      <c r="F125" s="266"/>
      <c r="G125" s="266"/>
      <c r="H125" s="266"/>
      <c r="I125" s="266"/>
    </row>
    <row r="126" spans="2:11" ht="55.5" customHeight="1">
      <c r="B126" s="36" t="s">
        <v>479</v>
      </c>
      <c r="C126" s="266" t="s">
        <v>480</v>
      </c>
      <c r="D126" s="266"/>
      <c r="E126" s="266"/>
      <c r="F126" s="266"/>
      <c r="G126" s="266"/>
      <c r="H126" s="266"/>
      <c r="I126" s="266"/>
    </row>
    <row r="127" spans="2:11">
      <c r="B127" s="36" t="s">
        <v>481</v>
      </c>
      <c r="C127" s="266" t="s">
        <v>482</v>
      </c>
      <c r="D127" s="266"/>
      <c r="E127" s="266"/>
      <c r="F127" s="266"/>
      <c r="G127" s="266"/>
      <c r="H127" s="266"/>
      <c r="I127" s="266"/>
    </row>
    <row r="128" spans="2:11">
      <c r="B128" s="36" t="s">
        <v>483</v>
      </c>
      <c r="C128" s="266" t="s">
        <v>484</v>
      </c>
      <c r="D128" s="266"/>
      <c r="E128" s="266"/>
      <c r="F128" s="266"/>
      <c r="G128" s="266"/>
      <c r="H128" s="266"/>
      <c r="I128" s="266"/>
    </row>
    <row r="129" spans="2:11">
      <c r="B129" s="36" t="s">
        <v>485</v>
      </c>
      <c r="C129" s="266" t="s">
        <v>486</v>
      </c>
      <c r="D129" s="266"/>
      <c r="E129" s="266"/>
      <c r="F129" s="266"/>
      <c r="G129" s="266"/>
      <c r="H129" s="266"/>
      <c r="I129" s="266"/>
    </row>
    <row r="130" spans="2:11">
      <c r="B130" s="36" t="s">
        <v>487</v>
      </c>
      <c r="C130" s="266" t="s">
        <v>488</v>
      </c>
      <c r="D130" s="266"/>
      <c r="E130" s="266"/>
      <c r="F130" s="266"/>
      <c r="G130" s="266"/>
      <c r="H130" s="266"/>
      <c r="I130" s="266"/>
    </row>
    <row r="131" spans="2:11" ht="12.75" customHeight="1">
      <c r="B131" s="36" t="s">
        <v>489</v>
      </c>
      <c r="C131" s="266" t="s">
        <v>490</v>
      </c>
      <c r="D131" s="266"/>
      <c r="E131" s="266"/>
      <c r="F131" s="266"/>
      <c r="G131" s="266"/>
      <c r="H131" s="266"/>
      <c r="I131" s="266"/>
    </row>
    <row r="132" spans="2:11" ht="12.75" customHeight="1">
      <c r="B132" s="36" t="s">
        <v>491</v>
      </c>
      <c r="C132" s="266" t="s">
        <v>492</v>
      </c>
      <c r="D132" s="266"/>
      <c r="E132" s="266"/>
      <c r="F132" s="266"/>
      <c r="G132" s="266"/>
      <c r="H132" s="266"/>
      <c r="I132" s="266"/>
    </row>
    <row r="133" spans="2:11" ht="12.75" customHeight="1">
      <c r="B133" s="36" t="s">
        <v>493</v>
      </c>
      <c r="C133" s="266" t="s">
        <v>494</v>
      </c>
      <c r="D133" s="266"/>
      <c r="E133" s="266"/>
      <c r="F133" s="266"/>
      <c r="G133" s="266"/>
      <c r="H133" s="266"/>
      <c r="I133" s="266"/>
    </row>
    <row r="134" spans="2:11" ht="12.75" customHeight="1">
      <c r="B134" s="36" t="s">
        <v>495</v>
      </c>
      <c r="C134" s="266" t="s">
        <v>496</v>
      </c>
      <c r="D134" s="266"/>
      <c r="E134" s="266"/>
      <c r="F134" s="266"/>
      <c r="G134" s="266"/>
      <c r="H134" s="266"/>
      <c r="I134" s="266"/>
    </row>
    <row r="135" spans="2:11" ht="12.75" customHeight="1">
      <c r="B135" s="36" t="s">
        <v>497</v>
      </c>
      <c r="C135" s="266" t="s">
        <v>498</v>
      </c>
      <c r="D135" s="266"/>
      <c r="E135" s="266"/>
      <c r="F135" s="266"/>
      <c r="G135" s="266"/>
      <c r="H135" s="266"/>
      <c r="I135" s="266"/>
    </row>
    <row r="136" spans="2:11">
      <c r="B136" s="36" t="s">
        <v>391</v>
      </c>
      <c r="C136" s="266" t="s">
        <v>499</v>
      </c>
      <c r="D136" s="266"/>
      <c r="E136" s="266"/>
      <c r="F136" s="266"/>
      <c r="G136" s="266"/>
      <c r="H136" s="266"/>
      <c r="I136" s="266"/>
    </row>
    <row r="141" spans="2:11">
      <c r="B141" t="s">
        <v>500</v>
      </c>
    </row>
    <row r="142" spans="2:11">
      <c r="B142" t="s">
        <v>501</v>
      </c>
      <c r="K142" t="s">
        <v>460</v>
      </c>
    </row>
    <row r="143" spans="2:11">
      <c r="B143" s="6" t="s">
        <v>372</v>
      </c>
      <c r="C143" s="267" t="s">
        <v>373</v>
      </c>
      <c r="D143" s="267"/>
      <c r="E143" s="267"/>
      <c r="F143" s="267"/>
      <c r="G143" s="267"/>
      <c r="H143" s="267"/>
      <c r="I143" s="267"/>
    </row>
    <row r="144" spans="2:11">
      <c r="B144" s="36" t="s">
        <v>502</v>
      </c>
      <c r="C144" s="266" t="s">
        <v>503</v>
      </c>
      <c r="D144" s="266"/>
      <c r="E144" s="266"/>
      <c r="F144" s="266"/>
      <c r="G144" s="266"/>
      <c r="H144" s="266"/>
      <c r="I144" s="266"/>
    </row>
    <row r="145" spans="2:9" ht="33" customHeight="1">
      <c r="B145" s="36" t="s">
        <v>504</v>
      </c>
      <c r="C145" s="266" t="s">
        <v>505</v>
      </c>
      <c r="D145" s="266"/>
      <c r="E145" s="266"/>
      <c r="F145" s="266"/>
      <c r="G145" s="266"/>
      <c r="H145" s="266"/>
      <c r="I145" s="266"/>
    </row>
    <row r="146" spans="2:9" ht="32.25" customHeight="1">
      <c r="B146" s="36" t="s">
        <v>506</v>
      </c>
      <c r="C146" s="266" t="s">
        <v>507</v>
      </c>
      <c r="D146" s="266"/>
      <c r="E146" s="266"/>
      <c r="F146" s="266"/>
      <c r="G146" s="266"/>
      <c r="H146" s="266"/>
      <c r="I146" s="266"/>
    </row>
    <row r="147" spans="2:9" ht="12.75" customHeight="1">
      <c r="B147" s="36" t="s">
        <v>439</v>
      </c>
      <c r="C147" s="266" t="s">
        <v>508</v>
      </c>
      <c r="D147" s="266"/>
      <c r="E147" s="266"/>
      <c r="F147" s="266"/>
      <c r="G147" s="266"/>
      <c r="H147" s="266"/>
      <c r="I147" s="266"/>
    </row>
    <row r="148" spans="2:9">
      <c r="B148" s="36" t="s">
        <v>509</v>
      </c>
      <c r="C148" s="266" t="s">
        <v>510</v>
      </c>
      <c r="D148" s="266"/>
      <c r="E148" s="266"/>
      <c r="F148" s="266"/>
      <c r="G148" s="266"/>
      <c r="H148" s="266"/>
      <c r="I148" s="266"/>
    </row>
    <row r="149" spans="2:9">
      <c r="B149" s="36" t="s">
        <v>254</v>
      </c>
      <c r="C149" s="266" t="s">
        <v>511</v>
      </c>
      <c r="D149" s="266"/>
      <c r="E149" s="266"/>
      <c r="F149" s="266"/>
      <c r="G149" s="266"/>
      <c r="H149" s="266"/>
      <c r="I149" s="266"/>
    </row>
    <row r="150" spans="2:9" ht="12.75" customHeight="1">
      <c r="B150" s="36" t="s">
        <v>431</v>
      </c>
      <c r="C150" s="266" t="s">
        <v>512</v>
      </c>
      <c r="D150" s="266"/>
      <c r="E150" s="266"/>
      <c r="F150" s="266"/>
      <c r="G150" s="266"/>
      <c r="H150" s="266"/>
      <c r="I150" s="266"/>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8"/>
  <sheetViews>
    <sheetView topLeftCell="A6" workbookViewId="0">
      <selection activeCell="A18" sqref="A18:E18"/>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4" t="s">
        <v>36</v>
      </c>
      <c r="D1" s="77" t="s">
        <v>533</v>
      </c>
      <c r="E1" s="79" t="s">
        <v>534</v>
      </c>
    </row>
    <row r="2" spans="1:5" s="124" customFormat="1" ht="13.5">
      <c r="A2" s="121">
        <v>45309</v>
      </c>
      <c r="B2" s="122" t="s">
        <v>535</v>
      </c>
      <c r="C2" s="145"/>
      <c r="D2" s="122"/>
      <c r="E2" s="123" t="s">
        <v>536</v>
      </c>
    </row>
    <row r="3" spans="1:5" s="124" customFormat="1" ht="170.25" customHeight="1">
      <c r="A3" s="121">
        <v>45336</v>
      </c>
      <c r="B3" s="122" t="s">
        <v>537</v>
      </c>
      <c r="C3" s="145" t="s">
        <v>538</v>
      </c>
      <c r="D3" s="122"/>
      <c r="E3" s="123" t="s">
        <v>539</v>
      </c>
    </row>
    <row r="4" spans="1:5" s="124" customFormat="1" ht="54" customHeight="1">
      <c r="A4" s="121">
        <v>45351</v>
      </c>
      <c r="B4" s="122" t="s">
        <v>540</v>
      </c>
      <c r="C4" s="145" t="s">
        <v>541</v>
      </c>
      <c r="D4" s="122"/>
      <c r="E4" s="123" t="s">
        <v>542</v>
      </c>
    </row>
    <row r="5" spans="1:5" s="124" customFormat="1" ht="13.5">
      <c r="A5" s="121">
        <v>45376</v>
      </c>
      <c r="B5" s="122" t="s">
        <v>543</v>
      </c>
      <c r="C5" s="145" t="s">
        <v>544</v>
      </c>
      <c r="D5" s="122"/>
      <c r="E5" s="123" t="s">
        <v>545</v>
      </c>
    </row>
    <row r="6" spans="1:5" s="124" customFormat="1" ht="86.25" customHeight="1">
      <c r="A6" s="125">
        <v>45412</v>
      </c>
      <c r="B6" s="126" t="s">
        <v>535</v>
      </c>
      <c r="C6" s="146" t="s">
        <v>546</v>
      </c>
      <c r="D6" s="126"/>
      <c r="E6" s="127" t="s">
        <v>547</v>
      </c>
    </row>
    <row r="7" spans="1:5" s="124" customFormat="1" ht="13.5">
      <c r="A7" s="125">
        <v>45433</v>
      </c>
      <c r="B7" s="126" t="s">
        <v>548</v>
      </c>
      <c r="C7" s="145">
        <v>7.1</v>
      </c>
      <c r="D7" s="126"/>
      <c r="E7" s="127" t="s">
        <v>549</v>
      </c>
    </row>
    <row r="8" spans="1:5" s="124" customFormat="1" ht="27">
      <c r="A8" s="121">
        <v>45434</v>
      </c>
      <c r="B8" s="122" t="s">
        <v>550</v>
      </c>
      <c r="C8" s="145">
        <v>7.1</v>
      </c>
      <c r="D8" s="122"/>
      <c r="E8" s="123" t="s">
        <v>551</v>
      </c>
    </row>
    <row r="9" spans="1:5" s="124" customFormat="1" ht="27">
      <c r="A9" s="121">
        <v>45434</v>
      </c>
      <c r="B9" s="122" t="s">
        <v>550</v>
      </c>
      <c r="C9" s="145">
        <v>7.1</v>
      </c>
      <c r="D9" s="122"/>
      <c r="E9" s="147" t="s">
        <v>552</v>
      </c>
    </row>
    <row r="10" spans="1:5" s="131" customFormat="1" ht="13.5">
      <c r="A10" s="128">
        <v>45443</v>
      </c>
      <c r="B10" s="129" t="s">
        <v>553</v>
      </c>
      <c r="C10" s="145">
        <v>7.1</v>
      </c>
      <c r="D10" s="129"/>
      <c r="E10" s="130" t="s">
        <v>554</v>
      </c>
    </row>
    <row r="11" spans="1:5" s="131" customFormat="1" ht="13.5">
      <c r="A11" s="128">
        <v>45443</v>
      </c>
      <c r="B11" s="129" t="s">
        <v>553</v>
      </c>
      <c r="C11" s="145">
        <v>7.1</v>
      </c>
      <c r="D11" s="129"/>
      <c r="E11" s="130" t="s">
        <v>555</v>
      </c>
    </row>
    <row r="12" spans="1:5" s="131" customFormat="1" ht="13.5">
      <c r="A12" s="128">
        <v>45456</v>
      </c>
      <c r="B12" s="129" t="s">
        <v>553</v>
      </c>
      <c r="C12" s="145">
        <v>7.1</v>
      </c>
      <c r="D12" s="129"/>
      <c r="E12" s="130" t="s">
        <v>556</v>
      </c>
    </row>
    <row r="13" spans="1:5" s="131" customFormat="1" ht="27">
      <c r="A13" s="134">
        <v>45468</v>
      </c>
      <c r="B13" s="135" t="s">
        <v>557</v>
      </c>
      <c r="C13" s="146">
        <v>7.1</v>
      </c>
      <c r="D13" s="135"/>
      <c r="E13" s="136" t="s">
        <v>558</v>
      </c>
    </row>
    <row r="14" spans="1:5" ht="12.75" customHeight="1">
      <c r="A14" s="171">
        <v>45499</v>
      </c>
      <c r="B14" s="132" t="s">
        <v>559</v>
      </c>
      <c r="C14" s="145">
        <v>7.1</v>
      </c>
      <c r="D14" s="132"/>
      <c r="E14" s="133" t="s">
        <v>560</v>
      </c>
    </row>
    <row r="15" spans="1:5" s="200" customFormat="1" ht="33" customHeight="1">
      <c r="A15" s="203">
        <v>45516</v>
      </c>
      <c r="B15" s="204" t="s">
        <v>559</v>
      </c>
      <c r="C15" s="205">
        <v>7.2</v>
      </c>
      <c r="D15" s="206"/>
      <c r="E15" s="207" t="s">
        <v>561</v>
      </c>
    </row>
    <row r="16" spans="1:5" ht="12.75" customHeight="1">
      <c r="A16" s="171">
        <v>45526</v>
      </c>
      <c r="B16" s="220" t="s">
        <v>559</v>
      </c>
      <c r="C16" s="221">
        <v>7.3</v>
      </c>
      <c r="D16" s="220"/>
      <c r="E16" s="222" t="s">
        <v>562</v>
      </c>
    </row>
    <row r="17" spans="1:5" ht="43.5" customHeight="1">
      <c r="A17" s="171">
        <v>45544</v>
      </c>
      <c r="B17" s="220" t="s">
        <v>559</v>
      </c>
      <c r="C17" s="221">
        <v>7.3</v>
      </c>
      <c r="D17" s="220"/>
      <c r="E17" s="222" t="s">
        <v>563</v>
      </c>
    </row>
    <row r="18" spans="1:5" ht="12.75" customHeight="1">
      <c r="A18" s="201">
        <v>45558</v>
      </c>
      <c r="B18" s="132" t="s">
        <v>559</v>
      </c>
      <c r="C18" s="202">
        <v>7.3</v>
      </c>
      <c r="D18" s="132"/>
      <c r="E18" s="133" t="s">
        <v>564</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R e l a t i o n s h i p A u t o D e t e c t i o n E n a b l e d " > < C u s t o m C o n t e n t > < ! [ C D A T A [ T r u e ] ] > < / 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P o w e r P i v o t V e r s i o n " > < C u s t o m C o n t e n t > < ! [ C D A T A [ 2 0 1 5 . 1 3 0 . 8 0 0 . 1 1 5 2 ] ] > < / C u s t o m C o n t e n t > < / G e m i n i > 
</file>

<file path=customXml/item15.xml>��< ? x m l   v e r s i o n = " 1 . 0 "   e n c o d i n g = " U T F - 1 6 " ? > < G e m i n i   x m l n s = " h t t p : / / g e m i n i / p i v o t c u s t o m i z a t i o n / S a n d b o x N o n E m p t y " > < C u s t o m C o n t e n t > < ! [ C D A T A [ 1 ] ] > < / 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8"?>
<LongProperties xmlns="http://schemas.microsoft.com/office/2006/metadata/longProperties"/>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S h o w H i d d e n " > < C u s t o m C o n t e n t > < ! [ C D A T A [ T r u e ] ] > < / C u s t o m C o n t e n t > < / G e m i n i > 
</file>

<file path=customXml/item20.xml>��< ? x m l   v e r s i o n = " 1 . 0 "   e n c o d i n g = " U T F - 1 6 " ? > < G e m i n i   x m l n s = " h t t p : / / g e m i n i / p i v o t c u s t o m i z a t i o n / I s S a n d b o x E m b e d d e d " > < C u s t o m C o n t e n t > < ! [ C D A T A [ y e s ] ] > < / 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7.3</V>
    <Archive xmlns="3333897b-ac89-48f6-a1d8-b7f0e78cfc78">false</Archive>
    <SubType xmlns="3333897b-ac89-48f6-a1d8-b7f0e78cfc78">Approach and Plan</SubType>
    <Shortname xmlns="3333897b-ac89-48f6-a1d8-b7f0e78cfc78">SITFTS-ST0090 Annual Consumption v7.3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T a b l e O r d e r " > < C u s t o m C o n t e n t > < ! [ C D A T A [ T e s t S c e n a r i o M a p p i n g , L i s t T e s t C a s e s ] ] > < / 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S h o w I m p l i c i t M e a s u r e s " > < C u s t o m C o n t e n t > < ! [ C D A T A [ F a l s e ] ] > < / 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M a n u a l C a l c M o d e " > < C u s t o m C o n t e n t > < ! [ C D A T A [ F a l s 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B1D7CE81-4FAA-43EA-BC3A-E092481E56EA}"/>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6AD1B133-24D7-46EB-A358-823E74D746DD}"/>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415DE8ED-DD0A-40C7-A3C3-B7BF9A5BC8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Girish Ligde (MHHSProgramme)</cp:lastModifiedBy>
  <cp:revision/>
  <dcterms:created xsi:type="dcterms:W3CDTF">2010-03-25T18:25:09Z</dcterms:created>
  <dcterms:modified xsi:type="dcterms:W3CDTF">2024-10-04T15:17:21Z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